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75006BE2-0B39-4F09-AB07-165F2A8F6F64}" xr6:coauthVersionLast="47" xr6:coauthVersionMax="47" xr10:uidLastSave="{00000000-0000-0000-0000-000000000000}"/>
  <workbookProtection workbookAlgorithmName="SHA-512" workbookHashValue="4bUtOm2SOVPXZXY4O+eDDonnLTv0Mzwo87iSJksTFZ43bjLbc12BeM9HadS93k8St6b61tx6QzdBU96hIHVF9g==" workbookSaltValue="GeTbG5endjRGjJLAk1m1pQ==" workbookSpinCount="100000" lockStructure="1"/>
  <bookViews>
    <workbookView xWindow="3480" yWindow="2550" windowWidth="11970" windowHeight="8370" xr2:uid="{23082AC4-B104-47CF-8832-4B60A2439400}"/>
  </bookViews>
  <sheets>
    <sheet name="EDUCB021A" sheetId="16" r:id="rId1"/>
    <sheet name="EDUCB021B" sheetId="15" r:id="rId2"/>
    <sheet name="EDUCB022A" sheetId="14" r:id="rId3"/>
    <sheet name="EDUCB022B" sheetId="13" r:id="rId4"/>
    <sheet name="EDUCB023A" sheetId="12" r:id="rId5"/>
    <sheet name="EDUCB023B" sheetId="11" r:id="rId6"/>
    <sheet name="EDUCB023C" sheetId="10" r:id="rId7"/>
    <sheet name="EDUCB024A" sheetId="9" r:id="rId8"/>
    <sheet name="EDUCB024B" sheetId="8" r:id="rId9"/>
    <sheet name="EDUCB024C" sheetId="7" r:id="rId10"/>
    <sheet name="EDUCB025A" sheetId="6" r:id="rId11"/>
    <sheet name="EDUCB025B" sheetId="5" r:id="rId12"/>
    <sheet name="EDUCB025C" sheetId="4" r:id="rId13"/>
    <sheet name="EDUCB026A" sheetId="1" r:id="rId14"/>
    <sheet name="EDUCB026B" sheetId="2" r:id="rId15"/>
    <sheet name="EDUCB026C" sheetId="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30" i="11"/>
  <c r="O30" i="11"/>
  <c r="N30" i="11"/>
  <c r="M30" i="11"/>
  <c r="P29" i="11"/>
  <c r="O29" i="11"/>
  <c r="N29" i="11"/>
  <c r="M29" i="11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31" i="12"/>
  <c r="O31" i="12"/>
  <c r="N31" i="12"/>
  <c r="M31" i="12"/>
  <c r="P30" i="12"/>
  <c r="O30" i="12"/>
  <c r="N30" i="12"/>
  <c r="M30" i="12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9" i="13"/>
  <c r="O29" i="13"/>
  <c r="N29" i="13"/>
  <c r="M29" i="13"/>
  <c r="P28" i="13"/>
  <c r="O28" i="13"/>
  <c r="N28" i="13"/>
  <c r="M28" i="13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29" i="14"/>
  <c r="O29" i="14"/>
  <c r="N29" i="14"/>
  <c r="M29" i="14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  <c r="P28" i="15"/>
  <c r="O28" i="15"/>
  <c r="N28" i="15"/>
  <c r="M28" i="15"/>
  <c r="P27" i="15"/>
  <c r="O27" i="15"/>
  <c r="N27" i="15"/>
  <c r="M27" i="15"/>
  <c r="P26" i="15"/>
  <c r="O26" i="15"/>
  <c r="N26" i="15"/>
  <c r="M26" i="15"/>
  <c r="P25" i="15"/>
  <c r="O25" i="15"/>
  <c r="N25" i="15"/>
  <c r="M25" i="15"/>
  <c r="P24" i="15"/>
  <c r="O24" i="15"/>
  <c r="N24" i="15"/>
  <c r="M24" i="15"/>
  <c r="P23" i="15"/>
  <c r="O23" i="15"/>
  <c r="N23" i="15"/>
  <c r="M23" i="15"/>
  <c r="P22" i="15"/>
  <c r="O22" i="15"/>
  <c r="N22" i="15"/>
  <c r="M22" i="15"/>
  <c r="P21" i="15"/>
  <c r="O21" i="15"/>
  <c r="N21" i="15"/>
  <c r="M21" i="15"/>
  <c r="P20" i="15"/>
  <c r="O20" i="15"/>
  <c r="N20" i="15"/>
  <c r="M20" i="15"/>
  <c r="P19" i="15"/>
  <c r="O19" i="15"/>
  <c r="N19" i="15"/>
  <c r="M19" i="15"/>
  <c r="P18" i="15"/>
  <c r="O18" i="15"/>
  <c r="N18" i="15"/>
  <c r="M18" i="15"/>
  <c r="P17" i="15"/>
  <c r="O17" i="15"/>
  <c r="N17" i="15"/>
  <c r="M17" i="15"/>
  <c r="P16" i="15"/>
  <c r="O16" i="15"/>
  <c r="N16" i="15"/>
  <c r="M16" i="15"/>
  <c r="P15" i="15"/>
  <c r="O15" i="15"/>
  <c r="N15" i="15"/>
  <c r="M15" i="15"/>
  <c r="P14" i="15"/>
  <c r="O14" i="15"/>
  <c r="N14" i="15"/>
  <c r="M14" i="15"/>
  <c r="P13" i="15"/>
  <c r="O13" i="15"/>
  <c r="N13" i="15"/>
  <c r="M13" i="15"/>
  <c r="P12" i="15"/>
  <c r="O12" i="15"/>
  <c r="N12" i="15"/>
  <c r="M12" i="15"/>
  <c r="P11" i="15"/>
  <c r="O11" i="15"/>
  <c r="N11" i="15"/>
  <c r="M11" i="15"/>
  <c r="P10" i="15"/>
  <c r="O10" i="15"/>
  <c r="N10" i="15"/>
  <c r="M10" i="15"/>
  <c r="P9" i="15"/>
  <c r="O9" i="15"/>
  <c r="N9" i="15"/>
  <c r="M9" i="15"/>
  <c r="P8" i="15"/>
  <c r="O8" i="15"/>
  <c r="N8" i="15"/>
  <c r="M8" i="15"/>
  <c r="P7" i="15"/>
  <c r="O7" i="15"/>
  <c r="N7" i="15"/>
  <c r="M7" i="15"/>
  <c r="P6" i="15"/>
  <c r="O6" i="15"/>
  <c r="N6" i="15"/>
  <c r="M6" i="15"/>
  <c r="P5" i="15"/>
  <c r="O5" i="15"/>
  <c r="N5" i="15"/>
  <c r="M5" i="15"/>
  <c r="P4" i="15"/>
  <c r="O4" i="15"/>
  <c r="N4" i="15"/>
  <c r="M4" i="15"/>
  <c r="P3" i="15"/>
  <c r="O3" i="15"/>
  <c r="N3" i="15"/>
  <c r="M3" i="15"/>
  <c r="P29" i="16"/>
  <c r="O29" i="16"/>
  <c r="N29" i="16"/>
  <c r="M29" i="16"/>
  <c r="P28" i="16"/>
  <c r="O28" i="16"/>
  <c r="N28" i="16"/>
  <c r="M28" i="16"/>
  <c r="P27" i="16"/>
  <c r="O27" i="16"/>
  <c r="N27" i="16"/>
  <c r="M27" i="16"/>
  <c r="P26" i="16"/>
  <c r="O26" i="16"/>
  <c r="N26" i="16"/>
  <c r="M26" i="16"/>
  <c r="P25" i="16"/>
  <c r="O25" i="16"/>
  <c r="N25" i="16"/>
  <c r="M25" i="16"/>
  <c r="P24" i="16"/>
  <c r="O24" i="16"/>
  <c r="N24" i="16"/>
  <c r="M24" i="16"/>
  <c r="P23" i="16"/>
  <c r="O23" i="16"/>
  <c r="N23" i="16"/>
  <c r="M23" i="16"/>
  <c r="P22" i="16"/>
  <c r="O22" i="16"/>
  <c r="N22" i="16"/>
  <c r="M22" i="16"/>
  <c r="P21" i="16"/>
  <c r="O21" i="16"/>
  <c r="N21" i="16"/>
  <c r="M21" i="16"/>
  <c r="P20" i="16"/>
  <c r="O20" i="16"/>
  <c r="N20" i="16"/>
  <c r="M20" i="16"/>
  <c r="P19" i="16"/>
  <c r="O19" i="16"/>
  <c r="N19" i="16"/>
  <c r="M19" i="16"/>
  <c r="P18" i="16"/>
  <c r="O18" i="16"/>
  <c r="N18" i="16"/>
  <c r="M18" i="16"/>
  <c r="P17" i="16"/>
  <c r="O17" i="16"/>
  <c r="N17" i="16"/>
  <c r="M17" i="16"/>
  <c r="P16" i="16"/>
  <c r="O16" i="16"/>
  <c r="N16" i="16"/>
  <c r="M16" i="16"/>
  <c r="P15" i="16"/>
  <c r="O15" i="16"/>
  <c r="N15" i="16"/>
  <c r="M15" i="16"/>
  <c r="P14" i="16"/>
  <c r="O14" i="16"/>
  <c r="N14" i="16"/>
  <c r="M14" i="16"/>
  <c r="P13" i="16"/>
  <c r="O13" i="16"/>
  <c r="N13" i="16"/>
  <c r="M13" i="16"/>
  <c r="P12" i="16"/>
  <c r="O12" i="16"/>
  <c r="N12" i="16"/>
  <c r="M12" i="16"/>
  <c r="P11" i="16"/>
  <c r="O11" i="16"/>
  <c r="N11" i="16"/>
  <c r="M11" i="16"/>
  <c r="P10" i="16"/>
  <c r="O10" i="16"/>
  <c r="N10" i="16"/>
  <c r="M10" i="16"/>
  <c r="P9" i="16"/>
  <c r="O9" i="16"/>
  <c r="N9" i="16"/>
  <c r="M9" i="16"/>
  <c r="P8" i="16"/>
  <c r="O8" i="16"/>
  <c r="N8" i="16"/>
  <c r="M8" i="16"/>
  <c r="P7" i="16"/>
  <c r="O7" i="16"/>
  <c r="N7" i="16"/>
  <c r="M7" i="16"/>
  <c r="P6" i="16"/>
  <c r="O6" i="16"/>
  <c r="N6" i="16"/>
  <c r="M6" i="16"/>
  <c r="P5" i="16"/>
  <c r="O5" i="16"/>
  <c r="N5" i="16"/>
  <c r="M5" i="16"/>
  <c r="P4" i="16"/>
  <c r="O4" i="16"/>
  <c r="N4" i="16"/>
  <c r="M4" i="16"/>
  <c r="P3" i="16"/>
  <c r="O3" i="16"/>
  <c r="N3" i="16"/>
  <c r="M3" i="16"/>
</calcChain>
</file>

<file path=xl/sharedStrings.xml><?xml version="1.0" encoding="utf-8"?>
<sst xmlns="http://schemas.openxmlformats.org/spreadsheetml/2006/main" count="1096" uniqueCount="916">
  <si>
    <t>007</t>
  </si>
  <si>
    <t>021A</t>
  </si>
  <si>
    <t>Primero Primaria A</t>
  </si>
  <si>
    <t>Educación Musical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</si>
  <si>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</si>
  <si>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</si>
  <si>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</si>
  <si>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</si>
  <si>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</si>
  <si>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</si>
  <si>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</si>
  <si>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</si>
  <si>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</si>
  <si>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</si>
  <si>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</si>
  <si>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</si>
  <si>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</si>
  <si>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</si>
  <si>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</si>
  <si>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</si>
  <si>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</si>
  <si>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</si>
  <si>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</si>
  <si>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</si>
  <si>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</si>
  <si>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</si>
  <si>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</si>
  <si>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</si>
  <si>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</si>
  <si>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</si>
  <si>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</si>
  <si>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</si>
  <si>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</si>
  <si>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</si>
  <si>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</si>
  <si>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</si>
  <si>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</si>
  <si>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</si>
  <si>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</si>
  <si>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</si>
  <si>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</si>
  <si>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</si>
  <si>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</si>
  <si>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</si>
  <si>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</si>
  <si>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</si>
  <si>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</si>
  <si>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</si>
  <si>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</si>
  <si>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</si>
  <si>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</si>
  <si>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</si>
  <si>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</si>
  <si>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</si>
  <si>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</si>
  <si>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</si>
  <si>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</si>
  <si>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</si>
  <si>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</si>
  <si>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</si>
  <si>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</si>
  <si>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</si>
  <si>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</si>
  <si>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</si>
  <si>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</si>
  <si>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</si>
  <si>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</si>
  <si>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</si>
  <si>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EDUCB021A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</si>
  <si>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</si>
  <si>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</si>
  <si>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</si>
  <si>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</si>
  <si>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</si>
  <si>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</si>
  <si>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</si>
  <si>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</si>
  <si>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</si>
  <si>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</si>
  <si>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</si>
  <si>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</si>
  <si>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</si>
  <si>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</si>
  <si>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</si>
  <si>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</si>
  <si>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</si>
  <si>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</si>
  <si>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</si>
  <si>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</si>
  <si>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</si>
  <si>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</si>
  <si>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</si>
  <si>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</si>
  <si>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</si>
  <si>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</si>
  <si>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</si>
  <si>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</si>
  <si>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</si>
  <si>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</si>
  <si>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</si>
  <si>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</si>
  <si>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</si>
  <si>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</si>
  <si>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</si>
  <si>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</si>
  <si>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</si>
  <si>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</si>
  <si>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</si>
  <si>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</si>
  <si>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</si>
  <si>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</si>
  <si>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</si>
  <si>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</si>
  <si>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</si>
  <si>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</si>
  <si>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</si>
  <si>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</si>
  <si>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</si>
  <si>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</si>
  <si>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</si>
  <si>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</si>
  <si>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</si>
  <si>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</si>
  <si>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EDUCB021B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</si>
  <si>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</si>
  <si>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</si>
  <si>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</si>
  <si>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</si>
  <si>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</si>
  <si>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</si>
  <si>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</si>
  <si>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</si>
  <si>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</si>
  <si>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</si>
  <si>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</si>
  <si>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</si>
  <si>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</si>
  <si>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</si>
  <si>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226055</t>
  </si>
  <si>
    <t>Bolaños Barrios, Nicolás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</si>
  <si>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</si>
  <si>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</si>
  <si>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</si>
  <si>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</si>
  <si>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</si>
  <si>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</si>
  <si>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</si>
  <si>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</si>
  <si>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</si>
  <si>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</si>
  <si>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</si>
  <si>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</si>
  <si>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</si>
  <si>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</si>
  <si>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</si>
  <si>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</si>
  <si>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</si>
  <si>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</si>
  <si>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</si>
  <si>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</si>
  <si>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</si>
  <si>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</si>
  <si>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</si>
  <si>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</si>
  <si>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</si>
  <si>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</si>
  <si>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</si>
  <si>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</si>
  <si>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</si>
  <si>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</si>
  <si>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</si>
  <si>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</si>
  <si>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</si>
  <si>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</si>
  <si>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</si>
  <si>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</si>
  <si>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</si>
  <si>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</si>
  <si>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</si>
  <si>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</si>
  <si>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EDUCB022A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</si>
  <si>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</si>
  <si>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</si>
  <si>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</si>
  <si>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</si>
  <si>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</si>
  <si>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</si>
  <si>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</si>
  <si>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</si>
  <si>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</si>
  <si>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</si>
  <si>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</si>
  <si>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</si>
  <si>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</si>
  <si>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</si>
  <si>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</si>
  <si>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</si>
  <si>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</si>
  <si>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</si>
  <si>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</si>
  <si>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</si>
  <si>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</si>
  <si>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</si>
  <si>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</si>
  <si>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</si>
  <si>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</si>
  <si>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</si>
  <si>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</si>
  <si>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</si>
  <si>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</si>
  <si>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</si>
  <si>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</si>
  <si>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</si>
  <si>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</si>
  <si>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</si>
  <si>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</si>
  <si>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</si>
  <si>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</si>
  <si>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</si>
  <si>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</si>
  <si>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</si>
  <si>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</si>
  <si>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</si>
  <si>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</si>
  <si>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</si>
  <si>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</si>
  <si>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</si>
  <si>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</si>
  <si>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</si>
  <si>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</si>
  <si>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</si>
  <si>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</si>
  <si>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</si>
  <si>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</si>
  <si>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</si>
  <si>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</si>
  <si>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</si>
  <si>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EDUCB022B</t>
  </si>
  <si>
    <t>023A</t>
  </si>
  <si>
    <t>Tercero Primaria 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</si>
  <si>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</si>
  <si>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</si>
  <si>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</si>
  <si>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</si>
  <si>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</si>
  <si>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</si>
  <si>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</si>
  <si>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</si>
  <si>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</si>
  <si>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</si>
  <si>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</si>
  <si>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</si>
  <si>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</si>
  <si>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</si>
  <si>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</si>
  <si>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</si>
  <si>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</si>
  <si>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</si>
  <si>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</si>
  <si>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</si>
  <si>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</si>
  <si>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</si>
  <si>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</si>
  <si>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</si>
  <si>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</si>
  <si>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</si>
  <si>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</si>
  <si>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</si>
  <si>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</si>
  <si>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</si>
  <si>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</si>
  <si>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</si>
  <si>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</si>
  <si>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</si>
  <si>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</si>
  <si>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</si>
  <si>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</si>
  <si>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</si>
  <si>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</si>
  <si>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</si>
  <si>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</si>
  <si>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</si>
  <si>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</si>
  <si>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</si>
  <si>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</si>
  <si>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</si>
  <si>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</si>
  <si>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</si>
  <si>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</si>
  <si>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</si>
  <si>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</si>
  <si>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</si>
  <si>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</si>
  <si>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</si>
  <si>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</si>
  <si>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</si>
  <si>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</si>
  <si>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</si>
  <si>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EDUCB023A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</si>
  <si>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</si>
  <si>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</si>
  <si>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</si>
  <si>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</si>
  <si>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</si>
  <si>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</si>
  <si>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</si>
  <si>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</si>
  <si>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</si>
  <si>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</si>
  <si>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</si>
  <si>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</si>
  <si>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</si>
  <si>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</si>
  <si>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</si>
  <si>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</si>
  <si>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</si>
  <si>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</si>
  <si>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</si>
  <si>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</si>
  <si>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</si>
  <si>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</si>
  <si>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</si>
  <si>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</si>
  <si>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</si>
  <si>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</si>
  <si>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</si>
  <si>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</si>
  <si>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</si>
  <si>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</si>
  <si>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</si>
  <si>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</si>
  <si>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</si>
  <si>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</si>
  <si>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</si>
  <si>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</si>
  <si>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</si>
  <si>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</si>
  <si>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</si>
  <si>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</si>
  <si>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</si>
  <si>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</si>
  <si>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</si>
  <si>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</si>
  <si>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</si>
  <si>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</si>
  <si>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</si>
  <si>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</si>
  <si>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</si>
  <si>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</si>
  <si>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</si>
  <si>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</si>
  <si>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</si>
  <si>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</si>
  <si>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</si>
  <si>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</si>
  <si>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</si>
  <si>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</si>
  <si>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EDUCB023B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</si>
  <si>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</si>
  <si>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</si>
  <si>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</si>
  <si>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</si>
  <si>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</si>
  <si>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</si>
  <si>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</si>
  <si>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</si>
  <si>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</si>
  <si>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</si>
  <si>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</si>
  <si>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</si>
  <si>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</si>
  <si>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</si>
  <si>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</si>
  <si>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</si>
  <si>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</si>
  <si>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</si>
  <si>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</si>
  <si>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</si>
  <si>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</si>
  <si>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</si>
  <si>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</si>
  <si>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</si>
  <si>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</si>
  <si>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</si>
  <si>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</si>
  <si>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</si>
  <si>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</si>
  <si>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</si>
  <si>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</si>
  <si>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</si>
  <si>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</si>
  <si>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</si>
  <si>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</si>
  <si>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</si>
  <si>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</si>
  <si>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</si>
  <si>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</si>
  <si>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</si>
  <si>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</si>
  <si>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</si>
  <si>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</si>
  <si>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</si>
  <si>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</si>
  <si>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</si>
  <si>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</si>
  <si>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</si>
  <si>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</si>
  <si>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</si>
  <si>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</si>
  <si>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</si>
  <si>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</si>
  <si>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</si>
  <si>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</si>
  <si>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</si>
  <si>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EDUCB023C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</si>
  <si>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</si>
  <si>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</si>
  <si>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</si>
  <si>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</si>
  <si>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</si>
  <si>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</si>
  <si>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</si>
  <si>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</si>
  <si>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</si>
  <si>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</si>
  <si>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</si>
  <si>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</si>
  <si>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</si>
  <si>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</si>
  <si>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</si>
  <si>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</si>
  <si>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</si>
  <si>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</si>
  <si>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</si>
  <si>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</si>
  <si>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</si>
  <si>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</si>
  <si>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</si>
  <si>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</si>
  <si>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</si>
  <si>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</si>
  <si>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</si>
  <si>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</si>
  <si>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</si>
  <si>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</si>
  <si>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</si>
  <si>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</si>
  <si>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</si>
  <si>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</si>
  <si>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</si>
  <si>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</si>
  <si>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</si>
  <si>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</si>
  <si>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</si>
  <si>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</si>
  <si>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</si>
  <si>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</si>
  <si>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</si>
  <si>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</si>
  <si>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</si>
  <si>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</si>
  <si>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</si>
  <si>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</si>
  <si>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</si>
  <si>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</si>
  <si>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</si>
  <si>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</si>
  <si>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EDUCB024A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</si>
  <si>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</si>
  <si>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</si>
  <si>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</si>
  <si>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</si>
  <si>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</si>
  <si>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</si>
  <si>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</si>
  <si>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</si>
  <si>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</si>
  <si>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</si>
  <si>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</si>
  <si>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</si>
  <si>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</si>
  <si>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</si>
  <si>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</si>
  <si>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</si>
  <si>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</si>
  <si>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</si>
  <si>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</si>
  <si>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</si>
  <si>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</si>
  <si>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</si>
  <si>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</si>
  <si>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</si>
  <si>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</si>
  <si>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</si>
  <si>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</si>
  <si>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</si>
  <si>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</si>
  <si>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</si>
  <si>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</si>
  <si>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</si>
  <si>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</si>
  <si>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</si>
  <si>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</si>
  <si>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</si>
  <si>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</si>
  <si>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</si>
  <si>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</si>
  <si>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</si>
  <si>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</si>
  <si>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</si>
  <si>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</si>
  <si>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</si>
  <si>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</si>
  <si>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</si>
  <si>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</si>
  <si>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</si>
  <si>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EDUCB024B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</si>
  <si>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</si>
  <si>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</si>
  <si>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</si>
  <si>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</si>
  <si>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</si>
  <si>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</si>
  <si>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</si>
  <si>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</si>
  <si>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</si>
  <si>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</si>
  <si>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</si>
  <si>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</si>
  <si>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</si>
  <si>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</si>
  <si>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</si>
  <si>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</si>
  <si>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</si>
  <si>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</si>
  <si>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</si>
  <si>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</si>
  <si>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</si>
  <si>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</si>
  <si>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</si>
  <si>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</si>
  <si>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</si>
  <si>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</si>
  <si>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</si>
  <si>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</si>
  <si>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</si>
  <si>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</si>
  <si>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</si>
  <si>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</si>
  <si>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</si>
  <si>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</si>
  <si>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</si>
  <si>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</si>
  <si>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</si>
  <si>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</si>
  <si>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</si>
  <si>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</si>
  <si>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</si>
  <si>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</si>
  <si>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</si>
  <si>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</si>
  <si>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</si>
  <si>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</si>
  <si>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</si>
  <si>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</si>
  <si>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</si>
  <si>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</si>
  <si>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EDUCB024C</t>
  </si>
  <si>
    <t>025A</t>
  </si>
  <si>
    <t>Quinto Primaria A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</si>
  <si>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</si>
  <si>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</si>
  <si>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</si>
  <si>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</si>
  <si>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</si>
  <si>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</si>
  <si>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</si>
  <si>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</si>
  <si>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</si>
  <si>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</si>
  <si>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</si>
  <si>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</si>
  <si>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</si>
  <si>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</si>
  <si>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</si>
  <si>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</si>
  <si>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</si>
  <si>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</si>
  <si>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</si>
  <si>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</si>
  <si>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</si>
  <si>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</si>
  <si>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</si>
  <si>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</si>
  <si>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</si>
  <si>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</si>
  <si>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</si>
  <si>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</si>
  <si>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</si>
  <si>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</si>
  <si>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</si>
  <si>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</si>
  <si>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</si>
  <si>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</si>
  <si>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</si>
  <si>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</si>
  <si>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</si>
  <si>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</si>
  <si>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</si>
  <si>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</si>
  <si>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</si>
  <si>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</si>
  <si>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</si>
  <si>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</si>
  <si>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</si>
  <si>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</si>
  <si>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</si>
  <si>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</si>
  <si>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</si>
  <si>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</si>
  <si>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</si>
  <si>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</si>
  <si>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</si>
  <si>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</si>
  <si>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</si>
  <si>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</si>
  <si>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</si>
  <si>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</si>
  <si>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</si>
  <si>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</si>
  <si>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</si>
  <si>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</si>
  <si>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</si>
  <si>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</si>
  <si>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EDUCB025A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</si>
  <si>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</si>
  <si>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</si>
  <si>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</si>
  <si>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</si>
  <si>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</si>
  <si>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</si>
  <si>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</si>
  <si>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</si>
  <si>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</si>
  <si>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</si>
  <si>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</si>
  <si>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</si>
  <si>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</si>
  <si>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</si>
  <si>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</si>
  <si>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</si>
  <si>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</si>
  <si>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</si>
  <si>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</si>
  <si>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</si>
  <si>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</si>
  <si>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</si>
  <si>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</si>
  <si>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</si>
  <si>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</si>
  <si>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</si>
  <si>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</si>
  <si>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</si>
  <si>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</si>
  <si>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</si>
  <si>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</si>
  <si>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</si>
  <si>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</si>
  <si>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</si>
  <si>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</si>
  <si>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</si>
  <si>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</si>
  <si>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</si>
  <si>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</si>
  <si>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</si>
  <si>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</si>
  <si>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</si>
  <si>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</si>
  <si>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</si>
  <si>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</si>
  <si>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</si>
  <si>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</si>
  <si>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</si>
  <si>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</si>
  <si>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</si>
  <si>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</si>
  <si>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</si>
  <si>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</si>
  <si>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</si>
  <si>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</si>
  <si>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</si>
  <si>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</si>
  <si>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</si>
  <si>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</si>
  <si>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</si>
  <si>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</si>
  <si>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</si>
  <si>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</si>
  <si>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</si>
  <si>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EDUCB025B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</si>
  <si>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</si>
  <si>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</si>
  <si>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</si>
  <si>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</si>
  <si>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</si>
  <si>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</si>
  <si>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</si>
  <si>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</si>
  <si>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</si>
  <si>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</si>
  <si>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</si>
  <si>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</si>
  <si>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</si>
  <si>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</si>
  <si>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</si>
  <si>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</si>
  <si>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</si>
  <si>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</si>
  <si>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</si>
  <si>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</si>
  <si>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</si>
  <si>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</si>
  <si>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</si>
  <si>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</si>
  <si>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</si>
  <si>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</si>
  <si>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</si>
  <si>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</si>
  <si>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</si>
  <si>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</si>
  <si>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</si>
  <si>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</si>
  <si>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</si>
  <si>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</si>
  <si>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</si>
  <si>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</si>
  <si>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</si>
  <si>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</si>
  <si>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</si>
  <si>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</si>
  <si>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</si>
  <si>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</si>
  <si>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</si>
  <si>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</si>
  <si>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</si>
  <si>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</si>
  <si>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</si>
  <si>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</si>
  <si>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</si>
  <si>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</si>
  <si>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</si>
  <si>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</si>
  <si>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</si>
  <si>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</si>
  <si>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</si>
  <si>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</si>
  <si>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</si>
  <si>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</si>
  <si>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</si>
  <si>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</si>
  <si>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</si>
  <si>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</si>
  <si>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</si>
  <si>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</si>
  <si>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</si>
  <si>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</si>
  <si>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EDUCB025C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</si>
  <si>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</si>
  <si>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</si>
  <si>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</si>
  <si>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</si>
  <si>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</si>
  <si>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</si>
  <si>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</si>
  <si>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</si>
  <si>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</si>
  <si>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</si>
  <si>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</si>
  <si>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</si>
  <si>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</si>
  <si>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</si>
  <si>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</si>
  <si>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</si>
  <si>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</si>
  <si>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</si>
  <si>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</si>
  <si>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</si>
  <si>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</si>
  <si>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</si>
  <si>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</si>
  <si>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</si>
  <si>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</si>
  <si>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</si>
  <si>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</si>
  <si>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</si>
  <si>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</si>
  <si>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</si>
  <si>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</si>
  <si>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</si>
  <si>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</si>
  <si>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</si>
  <si>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</si>
  <si>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</si>
  <si>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</si>
  <si>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</si>
  <si>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</si>
  <si>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</si>
  <si>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</si>
  <si>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</si>
  <si>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</si>
  <si>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</si>
  <si>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</si>
  <si>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</si>
  <si>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</si>
  <si>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</si>
  <si>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</si>
  <si>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</si>
  <si>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EDUCB026A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</si>
  <si>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</si>
  <si>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</si>
  <si>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</si>
  <si>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</si>
  <si>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</si>
  <si>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</si>
  <si>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</si>
  <si>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</si>
  <si>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</si>
  <si>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</si>
  <si>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</si>
  <si>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</si>
  <si>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</si>
  <si>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</si>
  <si>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</si>
  <si>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</si>
  <si>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</si>
  <si>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</si>
  <si>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</si>
  <si>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</si>
  <si>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</si>
  <si>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</si>
  <si>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</si>
  <si>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</si>
  <si>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</si>
  <si>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</si>
  <si>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</si>
  <si>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</si>
  <si>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</si>
  <si>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</si>
  <si>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</si>
  <si>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</si>
  <si>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</si>
  <si>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</si>
  <si>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</si>
  <si>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</si>
  <si>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</si>
  <si>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</si>
  <si>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</si>
  <si>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</si>
  <si>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</si>
  <si>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</si>
  <si>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</si>
  <si>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</si>
  <si>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</si>
  <si>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</si>
  <si>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</si>
  <si>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</si>
  <si>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EDUCB026B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</si>
  <si>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</si>
  <si>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</si>
  <si>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</si>
  <si>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</si>
  <si>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</si>
  <si>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</si>
  <si>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</si>
  <si>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</si>
  <si>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</si>
  <si>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</si>
  <si>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</si>
  <si>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</si>
  <si>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</si>
  <si>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</si>
  <si>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</si>
  <si>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</si>
  <si>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</si>
  <si>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</si>
  <si>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</si>
  <si>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</si>
  <si>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</si>
  <si>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</si>
  <si>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</si>
  <si>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</si>
  <si>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</si>
  <si>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</si>
  <si>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</si>
  <si>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</si>
  <si>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</si>
  <si>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</si>
  <si>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</si>
  <si>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</si>
  <si>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</si>
  <si>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</si>
  <si>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</si>
  <si>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</si>
  <si>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</si>
  <si>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</si>
  <si>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</si>
  <si>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</si>
  <si>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</si>
  <si>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</si>
  <si>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</si>
  <si>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</si>
  <si>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</si>
  <si>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</si>
  <si>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</si>
  <si>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</si>
  <si>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EDUCB026C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</si>
</sst>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1F1C-3C84-402B-8BEB-DCCD236A7B7C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90</v>
      </c>
      <c r="E3" s="14">
        <v>98</v>
      </c>
      <c r="F3" s="15"/>
      <c r="G3" s="14"/>
      <c r="H3" s="14"/>
      <c r="I3" s="14"/>
      <c r="J3" s="14"/>
      <c r="M3" s="11">
        <f>D3+E3+F3+G3+H3</f>
        <v>188</v>
      </c>
      <c r="N3">
        <f>M3*0.17</f>
        <v>31.96</v>
      </c>
      <c r="O3">
        <f>I3*0.15</f>
        <v>0</v>
      </c>
      <c r="P3">
        <f>ROUND(N3+O3,0)</f>
        <v>32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4">
        <v>84</v>
      </c>
      <c r="F4" s="15"/>
      <c r="G4" s="14"/>
      <c r="H4" s="14"/>
      <c r="I4" s="14"/>
      <c r="J4" s="14"/>
      <c r="M4" s="11">
        <f>D4+E4+F4+G4+H4</f>
        <v>175</v>
      </c>
      <c r="N4">
        <f>M4*0.17</f>
        <v>29.750000000000004</v>
      </c>
      <c r="O4">
        <f>I4*0.15</f>
        <v>0</v>
      </c>
      <c r="P4">
        <f>ROUND(N4+O4,0)</f>
        <v>30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98</v>
      </c>
      <c r="E5" s="14">
        <v>96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91</v>
      </c>
      <c r="E6" s="14">
        <v>95</v>
      </c>
      <c r="F6" s="15"/>
      <c r="G6" s="14"/>
      <c r="H6" s="14"/>
      <c r="I6" s="14"/>
      <c r="J6" s="14"/>
      <c r="M6" s="11">
        <f>D6+E6+F6+G6+H6</f>
        <v>186</v>
      </c>
      <c r="N6">
        <f>M6*0.17</f>
        <v>31.62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4">
        <v>97</v>
      </c>
      <c r="F7" s="15"/>
      <c r="G7" s="14"/>
      <c r="H7" s="14"/>
      <c r="I7" s="14"/>
      <c r="J7" s="14"/>
      <c r="M7" s="11">
        <f>D7+E7+F7+G7+H7</f>
        <v>197</v>
      </c>
      <c r="N7">
        <f>M7*0.17</f>
        <v>33.49</v>
      </c>
      <c r="O7">
        <f>I7*0.15</f>
        <v>0</v>
      </c>
      <c r="P7">
        <f>ROUND(N7+O7,0)</f>
        <v>33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86</v>
      </c>
      <c r="E8" s="14">
        <v>97</v>
      </c>
      <c r="F8" s="15"/>
      <c r="G8" s="14"/>
      <c r="H8" s="14"/>
      <c r="I8" s="14"/>
      <c r="J8" s="14"/>
      <c r="M8" s="11">
        <f>D8+E8+F8+G8+H8</f>
        <v>183</v>
      </c>
      <c r="N8">
        <f>M8*0.17</f>
        <v>31.110000000000003</v>
      </c>
      <c r="O8">
        <f>I8*0.15</f>
        <v>0</v>
      </c>
      <c r="P8">
        <f>ROUND(N8+O8,0)</f>
        <v>31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95</v>
      </c>
      <c r="E9" s="14">
        <v>98</v>
      </c>
      <c r="F9" s="15"/>
      <c r="G9" s="14"/>
      <c r="H9" s="14"/>
      <c r="I9" s="14"/>
      <c r="J9" s="14"/>
      <c r="M9" s="11">
        <f>D9+E9+F9+G9+H9</f>
        <v>193</v>
      </c>
      <c r="N9">
        <f>M9*0.17</f>
        <v>32.81</v>
      </c>
      <c r="O9">
        <f>I9*0.15</f>
        <v>0</v>
      </c>
      <c r="P9">
        <f>ROUND(N9+O9,0)</f>
        <v>33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91</v>
      </c>
      <c r="E10" s="14">
        <v>94</v>
      </c>
      <c r="F10" s="15"/>
      <c r="G10" s="14"/>
      <c r="H10" s="14"/>
      <c r="I10" s="14"/>
      <c r="J10" s="14"/>
      <c r="M10" s="11">
        <f>D10+E10+F10+G10+H10</f>
        <v>185</v>
      </c>
      <c r="N10">
        <f>M10*0.17</f>
        <v>31.450000000000003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90</v>
      </c>
      <c r="E11" s="14">
        <v>88</v>
      </c>
      <c r="F11" s="15"/>
      <c r="G11" s="14"/>
      <c r="H11" s="14"/>
      <c r="I11" s="14"/>
      <c r="J11" s="14"/>
      <c r="M11" s="11">
        <f>D11+E11+F11+G11+H11</f>
        <v>178</v>
      </c>
      <c r="N11">
        <f>M11*0.17</f>
        <v>30.26</v>
      </c>
      <c r="O11">
        <f>I11*0.15</f>
        <v>0</v>
      </c>
      <c r="P11">
        <f>ROUND(N11+O11,0)</f>
        <v>30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98</v>
      </c>
      <c r="E12" s="14">
        <v>100</v>
      </c>
      <c r="F12" s="15"/>
      <c r="G12" s="14"/>
      <c r="H12" s="14"/>
      <c r="I12" s="14"/>
      <c r="J12" s="14"/>
      <c r="M12" s="11">
        <f>D12+E12+F12+G12+H12</f>
        <v>198</v>
      </c>
      <c r="N12">
        <f>M12*0.17</f>
        <v>33.660000000000004</v>
      </c>
      <c r="O12">
        <f>I12*0.15</f>
        <v>0</v>
      </c>
      <c r="P12">
        <f>ROUND(N12+O12,0)</f>
        <v>34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87</v>
      </c>
      <c r="E13" s="14">
        <v>86</v>
      </c>
      <c r="F13" s="15"/>
      <c r="G13" s="14"/>
      <c r="H13" s="14"/>
      <c r="I13" s="14"/>
      <c r="J13" s="14"/>
      <c r="M13" s="11">
        <f>D13+E13+F13+G13+H13</f>
        <v>173</v>
      </c>
      <c r="N13">
        <f>M13*0.17</f>
        <v>29.410000000000004</v>
      </c>
      <c r="O13">
        <f>I13*0.15</f>
        <v>0</v>
      </c>
      <c r="P13">
        <f>ROUND(N13+O13,0)</f>
        <v>29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90</v>
      </c>
      <c r="E14" s="14">
        <v>97</v>
      </c>
      <c r="F14" s="15"/>
      <c r="G14" s="14"/>
      <c r="H14" s="14"/>
      <c r="I14" s="14"/>
      <c r="J14" s="14"/>
      <c r="M14" s="11">
        <f>D14+E14+F14+G14+H14</f>
        <v>187</v>
      </c>
      <c r="N14">
        <f>M14*0.17</f>
        <v>31.790000000000003</v>
      </c>
      <c r="O14">
        <f>I14*0.15</f>
        <v>0</v>
      </c>
      <c r="P14">
        <f>ROUND(N14+O14,0)</f>
        <v>32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4">
        <v>94</v>
      </c>
      <c r="F15" s="15"/>
      <c r="G15" s="14"/>
      <c r="H15" s="14"/>
      <c r="I15" s="14"/>
      <c r="J15" s="14"/>
      <c r="M15" s="11">
        <f>D15+E15+F15+G15+H15</f>
        <v>187</v>
      </c>
      <c r="N15">
        <f>M15*0.17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98</v>
      </c>
      <c r="E16" s="14">
        <v>100</v>
      </c>
      <c r="F16" s="15"/>
      <c r="G16" s="14"/>
      <c r="H16" s="14"/>
      <c r="I16" s="14"/>
      <c r="J16" s="14"/>
      <c r="M16" s="11">
        <f>D16+E16+F16+G16+H16</f>
        <v>198</v>
      </c>
      <c r="N16">
        <f>M16*0.17</f>
        <v>33.660000000000004</v>
      </c>
      <c r="O16">
        <f>I16*0.15</f>
        <v>0</v>
      </c>
      <c r="P16">
        <f>ROUND(N16+O16,0)</f>
        <v>34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96</v>
      </c>
      <c r="E17" s="14">
        <v>98</v>
      </c>
      <c r="F17" s="15"/>
      <c r="G17" s="14"/>
      <c r="H17" s="14"/>
      <c r="I17" s="14"/>
      <c r="J17" s="14"/>
      <c r="M17" s="11">
        <f>D17+E17+F17+G17+H17</f>
        <v>194</v>
      </c>
      <c r="N17">
        <f>M17*0.17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4">
        <v>85</v>
      </c>
      <c r="F18" s="15"/>
      <c r="G18" s="14"/>
      <c r="H18" s="14"/>
      <c r="I18" s="14"/>
      <c r="J18" s="14"/>
      <c r="M18" s="11">
        <f>D18+E18+F18+G18+H18</f>
        <v>180</v>
      </c>
      <c r="N18">
        <f>M18*0.17</f>
        <v>30.6</v>
      </c>
      <c r="O18">
        <f>I18*0.15</f>
        <v>0</v>
      </c>
      <c r="P18">
        <f>ROUND(N18+O18,0)</f>
        <v>31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97</v>
      </c>
      <c r="E19" s="14">
        <v>94</v>
      </c>
      <c r="F19" s="15"/>
      <c r="G19" s="14"/>
      <c r="H19" s="14"/>
      <c r="I19" s="14"/>
      <c r="J19" s="14"/>
      <c r="M19" s="11">
        <f>D19+E19+F19+G19+H19</f>
        <v>191</v>
      </c>
      <c r="N19">
        <f>M19*0.17</f>
        <v>32.47</v>
      </c>
      <c r="O19">
        <f>I19*0.15</f>
        <v>0</v>
      </c>
      <c r="P19">
        <f>ROUND(N19+O19,0)</f>
        <v>32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94</v>
      </c>
      <c r="E20" s="14">
        <v>100</v>
      </c>
      <c r="F20" s="15"/>
      <c r="G20" s="14"/>
      <c r="H20" s="14"/>
      <c r="I20" s="14"/>
      <c r="J20" s="14"/>
      <c r="M20" s="11">
        <f>D20+E20+F20+G20+H20</f>
        <v>194</v>
      </c>
      <c r="N20">
        <f>M20*0.17</f>
        <v>32.980000000000004</v>
      </c>
      <c r="O20">
        <f>I20*0.15</f>
        <v>0</v>
      </c>
      <c r="P20">
        <f>ROUND(N20+O20,0)</f>
        <v>33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95</v>
      </c>
      <c r="E21" s="14">
        <v>100</v>
      </c>
      <c r="F21" s="15"/>
      <c r="G21" s="14"/>
      <c r="H21" s="14"/>
      <c r="I21" s="14"/>
      <c r="J21" s="14"/>
      <c r="M21" s="11">
        <f>D21+E21+F21+G21+H21</f>
        <v>195</v>
      </c>
      <c r="N21">
        <f>M21*0.17</f>
        <v>33.150000000000006</v>
      </c>
      <c r="O21">
        <f>I21*0.15</f>
        <v>0</v>
      </c>
      <c r="P21">
        <f>ROUND(N21+O21,0)</f>
        <v>33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88</v>
      </c>
      <c r="E22" s="14">
        <v>96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97</v>
      </c>
      <c r="E23" s="14">
        <v>100</v>
      </c>
      <c r="F23" s="15"/>
      <c r="G23" s="14"/>
      <c r="H23" s="14"/>
      <c r="I23" s="14"/>
      <c r="J23" s="14"/>
      <c r="M23" s="11">
        <f>D23+E23+F23+G23+H23</f>
        <v>197</v>
      </c>
      <c r="N23">
        <f>M23*0.17</f>
        <v>33.49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97</v>
      </c>
      <c r="E24" s="14">
        <v>98</v>
      </c>
      <c r="F24" s="15"/>
      <c r="G24" s="14"/>
      <c r="H24" s="14"/>
      <c r="I24" s="14"/>
      <c r="J24" s="14"/>
      <c r="M24" s="11">
        <f>D24+E24+F24+G24+H24</f>
        <v>195</v>
      </c>
      <c r="N24">
        <f>M24*0.17</f>
        <v>33.150000000000006</v>
      </c>
      <c r="O24">
        <f>I24*0.15</f>
        <v>0</v>
      </c>
      <c r="P24">
        <f>ROUND(N24+O24,0)</f>
        <v>33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4">
        <v>96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95</v>
      </c>
      <c r="E26" s="14">
        <v>93</v>
      </c>
      <c r="F26" s="15"/>
      <c r="G26" s="14"/>
      <c r="H26" s="14"/>
      <c r="I26" s="14"/>
      <c r="J26" s="14"/>
      <c r="M26" s="11">
        <f>D26+E26+F26+G26+H26</f>
        <v>188</v>
      </c>
      <c r="N26">
        <f>M26*0.17</f>
        <v>31.96</v>
      </c>
      <c r="O26">
        <f>I26*0.15</f>
        <v>0</v>
      </c>
      <c r="P26">
        <f>ROUND(N26+O26,0)</f>
        <v>32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96</v>
      </c>
      <c r="E27" s="14">
        <v>91</v>
      </c>
      <c r="F27" s="15"/>
      <c r="G27" s="14"/>
      <c r="H27" s="14"/>
      <c r="I27" s="14"/>
      <c r="J27" s="14"/>
      <c r="M27" s="11">
        <f>D27+E27+F27+G27+H27</f>
        <v>187</v>
      </c>
      <c r="N27">
        <f>M27*0.17</f>
        <v>31.790000000000003</v>
      </c>
      <c r="O27">
        <f>I27*0.15</f>
        <v>0</v>
      </c>
      <c r="P27">
        <f>ROUND(N27+O27,0)</f>
        <v>32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93</v>
      </c>
      <c r="E28" s="14">
        <v>98</v>
      </c>
      <c r="F28" s="15"/>
      <c r="G28" s="14"/>
      <c r="H28" s="14"/>
      <c r="I28" s="14"/>
      <c r="J28" s="14"/>
      <c r="M28" s="11">
        <f>D28+E28+F28+G28+H28</f>
        <v>191</v>
      </c>
      <c r="N28">
        <f>M28*0.17</f>
        <v>32.47</v>
      </c>
      <c r="O28">
        <f>I28*0.15</f>
        <v>0</v>
      </c>
      <c r="P28">
        <f>ROUND(N28+O28,0)</f>
        <v>32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95</v>
      </c>
      <c r="E29" s="14">
        <v>96</v>
      </c>
      <c r="F29" s="15"/>
      <c r="G29" s="14"/>
      <c r="H29" s="14"/>
      <c r="I29" s="14"/>
      <c r="J29" s="14"/>
      <c r="M29" s="11">
        <f>D29+E29+F29+G29+H29</f>
        <v>191</v>
      </c>
      <c r="N29">
        <f>M29*0.17</f>
        <v>32.47</v>
      </c>
      <c r="O29">
        <f>I29*0.15</f>
        <v>0</v>
      </c>
      <c r="P29">
        <f>ROUND(N29+O29,0)</f>
        <v>32</v>
      </c>
    </row>
  </sheetData>
  <sheetProtection algorithmName="SHA-512" hashValue="sBUKq7kBD+hzqqQvV9kCkvEcuPES2RXFYiWYqTrdPU7ZAWr+525+KIVOg14bGIl/dqT17HhVP3SUTPC8q/7JOg==" saltValue="v4jiEg8kTidP3DNMec6s+Q==" spinCount="100000" sheet="1" objects="1" scenarios="1"/>
  <dataValidations count="27">
    <dataValidation type="whole" allowBlank="1" showInputMessage="1" showErrorMessage="1" errorTitle="Valor fuera de rango" error="Ingrese un valor correcto" sqref="F3" xr:uid="{A36F3491-FEF5-40DB-9D67-BA466320969D}">
      <formula1>0</formula1>
      <formula2>100</formula2>
    </dataValidation>
    <dataValidation type="whole" allowBlank="1" showInputMessage="1" showErrorMessage="1" errorTitle="Valor fuera de rango" error="Ingrese un valor correcto" sqref="F4" xr:uid="{4B08963C-D4C3-4D67-8BD2-0FD5A4AAC612}">
      <formula1>0</formula1>
      <formula2>100</formula2>
    </dataValidation>
    <dataValidation type="whole" allowBlank="1" showInputMessage="1" showErrorMessage="1" errorTitle="Valor fuera de rango" error="Ingrese un valor correcto" sqref="F5" xr:uid="{4F36A2E8-7AE5-4B97-AB26-4D3C5851A7EF}">
      <formula1>0</formula1>
      <formula2>100</formula2>
    </dataValidation>
    <dataValidation type="whole" allowBlank="1" showInputMessage="1" showErrorMessage="1" errorTitle="Valor fuera de rango" error="Ingrese un valor correcto" sqref="F6" xr:uid="{2B4CF304-CA44-483D-8A88-5219DD311009}">
      <formula1>0</formula1>
      <formula2>100</formula2>
    </dataValidation>
    <dataValidation type="whole" allowBlank="1" showInputMessage="1" showErrorMessage="1" errorTitle="Valor fuera de rango" error="Ingrese un valor correcto" sqref="F7" xr:uid="{617E1FB0-C437-4401-AA11-A86DBB137C06}">
      <formula1>0</formula1>
      <formula2>100</formula2>
    </dataValidation>
    <dataValidation type="whole" allowBlank="1" showInputMessage="1" showErrorMessage="1" errorTitle="Valor fuera de rango" error="Ingrese un valor correcto" sqref="F8" xr:uid="{4BB959DF-ADED-4CCA-8796-C380025C7A19}">
      <formula1>0</formula1>
      <formula2>100</formula2>
    </dataValidation>
    <dataValidation type="whole" allowBlank="1" showInputMessage="1" showErrorMessage="1" errorTitle="Valor fuera de rango" error="Ingrese un valor correcto" sqref="F9" xr:uid="{651641B5-E60E-4D74-8A17-C1613D505595}">
      <formula1>0</formula1>
      <formula2>100</formula2>
    </dataValidation>
    <dataValidation type="whole" allowBlank="1" showInputMessage="1" showErrorMessage="1" errorTitle="Valor fuera de rango" error="Ingrese un valor correcto" sqref="F10" xr:uid="{42E0544E-5487-4D57-8F27-9A165120D0EB}">
      <formula1>0</formula1>
      <formula2>100</formula2>
    </dataValidation>
    <dataValidation type="whole" allowBlank="1" showInputMessage="1" showErrorMessage="1" errorTitle="Valor fuera de rango" error="Ingrese un valor correcto" sqref="F11" xr:uid="{D616ECCC-7AF3-4A56-B465-4706477B4F00}">
      <formula1>0</formula1>
      <formula2>100</formula2>
    </dataValidation>
    <dataValidation type="whole" allowBlank="1" showInputMessage="1" showErrorMessage="1" errorTitle="Valor fuera de rango" error="Ingrese un valor correcto" sqref="F12" xr:uid="{C59ADC5A-285B-4E40-A662-32A1090AA69B}">
      <formula1>0</formula1>
      <formula2>100</formula2>
    </dataValidation>
    <dataValidation type="whole" allowBlank="1" showInputMessage="1" showErrorMessage="1" errorTitle="Valor fuera de rango" error="Ingrese un valor correcto" sqref="F13" xr:uid="{175846AF-CCD3-434E-997D-FA050073A774}">
      <formula1>0</formula1>
      <formula2>100</formula2>
    </dataValidation>
    <dataValidation type="whole" allowBlank="1" showInputMessage="1" showErrorMessage="1" errorTitle="Valor fuera de rango" error="Ingrese un valor correcto" sqref="F14" xr:uid="{D26D5913-1D51-4873-94DD-F145D1620D97}">
      <formula1>0</formula1>
      <formula2>100</formula2>
    </dataValidation>
    <dataValidation type="whole" allowBlank="1" showInputMessage="1" showErrorMessage="1" errorTitle="Valor fuera de rango" error="Ingrese un valor correcto" sqref="F15" xr:uid="{DB01B38A-3CFF-434D-B4C9-B4B9F8F54AA2}">
      <formula1>0</formula1>
      <formula2>100</formula2>
    </dataValidation>
    <dataValidation type="whole" allowBlank="1" showInputMessage="1" showErrorMessage="1" errorTitle="Valor fuera de rango" error="Ingrese un valor correcto" sqref="F16" xr:uid="{D51DD7F1-0F7E-4A3D-B713-AFA84AB0F74A}">
      <formula1>0</formula1>
      <formula2>100</formula2>
    </dataValidation>
    <dataValidation type="whole" allowBlank="1" showInputMessage="1" showErrorMessage="1" errorTitle="Valor fuera de rango" error="Ingrese un valor correcto" sqref="F17" xr:uid="{8FF83277-4F6E-4C06-9ADC-60DE04931EAF}">
      <formula1>0</formula1>
      <formula2>100</formula2>
    </dataValidation>
    <dataValidation type="whole" allowBlank="1" showInputMessage="1" showErrorMessage="1" errorTitle="Valor fuera de rango" error="Ingrese un valor correcto" sqref="F18" xr:uid="{F8A79608-087E-4360-83A0-D5EBF5984D51}">
      <formula1>0</formula1>
      <formula2>100</formula2>
    </dataValidation>
    <dataValidation type="whole" allowBlank="1" showInputMessage="1" showErrorMessage="1" errorTitle="Valor fuera de rango" error="Ingrese un valor correcto" sqref="F19" xr:uid="{DF13DC12-E4DA-4426-92C5-582B060453B8}">
      <formula1>0</formula1>
      <formula2>100</formula2>
    </dataValidation>
    <dataValidation type="whole" allowBlank="1" showInputMessage="1" showErrorMessage="1" errorTitle="Valor fuera de rango" error="Ingrese un valor correcto" sqref="F20" xr:uid="{CFD2252C-92B9-4B3B-AE9B-F6DA2CB00F19}">
      <formula1>0</formula1>
      <formula2>100</formula2>
    </dataValidation>
    <dataValidation type="whole" allowBlank="1" showInputMessage="1" showErrorMessage="1" errorTitle="Valor fuera de rango" error="Ingrese un valor correcto" sqref="F21" xr:uid="{52BA46BD-3682-45A3-986C-8931E514108E}">
      <formula1>0</formula1>
      <formula2>100</formula2>
    </dataValidation>
    <dataValidation type="whole" allowBlank="1" showInputMessage="1" showErrorMessage="1" errorTitle="Valor fuera de rango" error="Ingrese un valor correcto" sqref="F22" xr:uid="{33D76C18-B146-4C17-965C-7621526D73A3}">
      <formula1>0</formula1>
      <formula2>100</formula2>
    </dataValidation>
    <dataValidation type="whole" allowBlank="1" showInputMessage="1" showErrorMessage="1" errorTitle="Valor fuera de rango" error="Ingrese un valor correcto" sqref="F23" xr:uid="{ACDB1CD3-FE38-408F-9FD8-C05816F1646C}">
      <formula1>0</formula1>
      <formula2>100</formula2>
    </dataValidation>
    <dataValidation type="whole" allowBlank="1" showInputMessage="1" showErrorMessage="1" errorTitle="Valor fuera de rango" error="Ingrese un valor correcto" sqref="F24" xr:uid="{78B376F1-8320-4903-8FA9-3D3CD5E8BB7A}">
      <formula1>0</formula1>
      <formula2>100</formula2>
    </dataValidation>
    <dataValidation type="whole" allowBlank="1" showInputMessage="1" showErrorMessage="1" errorTitle="Valor fuera de rango" error="Ingrese un valor correcto" sqref="F25" xr:uid="{713B55B4-38A7-45F3-A7E1-A9FA50AB9321}">
      <formula1>0</formula1>
      <formula2>100</formula2>
    </dataValidation>
    <dataValidation type="whole" allowBlank="1" showInputMessage="1" showErrorMessage="1" errorTitle="Valor fuera de rango" error="Ingrese un valor correcto" sqref="F26" xr:uid="{F9EFDD7F-75C7-4B85-8006-151AF6D63B8F}">
      <formula1>0</formula1>
      <formula2>100</formula2>
    </dataValidation>
    <dataValidation type="whole" allowBlank="1" showInputMessage="1" showErrorMessage="1" errorTitle="Valor fuera de rango" error="Ingrese un valor correcto" sqref="F27" xr:uid="{0AD9E255-6FD0-4006-BEF2-4EA6C49A7E54}">
      <formula1>0</formula1>
      <formula2>100</formula2>
    </dataValidation>
    <dataValidation type="whole" allowBlank="1" showInputMessage="1" showErrorMessage="1" errorTitle="Valor fuera de rango" error="Ingrese un valor correcto" sqref="F28" xr:uid="{26E8D212-2A7E-4DB5-B695-C81F32D98288}">
      <formula1>0</formula1>
      <formula2>100</formula2>
    </dataValidation>
    <dataValidation type="whole" allowBlank="1" showInputMessage="1" showErrorMessage="1" errorTitle="Valor fuera de rango" error="Ingrese un valor correcto" sqref="F29" xr:uid="{B3635072-1577-4AD4-8C69-86D5971978CC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F318-8816-4671-8369-B947F51167E4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517</v>
      </c>
      <c r="C1" s="1" t="s">
        <v>518</v>
      </c>
      <c r="D1" s="5" t="s">
        <v>567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519</v>
      </c>
      <c r="B3" s="12">
        <v>1</v>
      </c>
      <c r="C3" s="13" t="s">
        <v>520</v>
      </c>
      <c r="D3" s="14">
        <v>87</v>
      </c>
      <c r="E3" s="14">
        <v>92</v>
      </c>
      <c r="F3" s="15"/>
      <c r="G3" s="14"/>
      <c r="H3" s="14"/>
      <c r="I3" s="14"/>
      <c r="J3" s="14"/>
      <c r="M3" s="11">
        <f>D3+E3+F3+G3+H3</f>
        <v>179</v>
      </c>
      <c r="N3">
        <f>M3*0.17</f>
        <v>30.430000000000003</v>
      </c>
      <c r="O3">
        <f>I3*0.15</f>
        <v>0</v>
      </c>
      <c r="P3">
        <f>ROUND(N3+O3,0)</f>
        <v>30</v>
      </c>
    </row>
    <row r="4" spans="1:16" x14ac:dyDescent="0.25">
      <c r="A4" s="12" t="s">
        <v>521</v>
      </c>
      <c r="B4" s="12">
        <v>2</v>
      </c>
      <c r="C4" s="13" t="s">
        <v>522</v>
      </c>
      <c r="D4" s="14">
        <v>90</v>
      </c>
      <c r="E4" s="14">
        <v>100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523</v>
      </c>
      <c r="B5" s="12">
        <v>3</v>
      </c>
      <c r="C5" s="13" t="s">
        <v>524</v>
      </c>
      <c r="D5" s="14">
        <v>92</v>
      </c>
      <c r="E5" s="14">
        <v>93</v>
      </c>
      <c r="F5" s="15"/>
      <c r="G5" s="14"/>
      <c r="H5" s="14"/>
      <c r="I5" s="14"/>
      <c r="J5" s="14"/>
      <c r="M5" s="11">
        <f>D5+E5+F5+G5+H5</f>
        <v>185</v>
      </c>
      <c r="N5">
        <f>M5*0.17</f>
        <v>31.450000000000003</v>
      </c>
      <c r="O5">
        <f>I5*0.15</f>
        <v>0</v>
      </c>
      <c r="P5">
        <f>ROUND(N5+O5,0)</f>
        <v>31</v>
      </c>
    </row>
    <row r="6" spans="1:16" x14ac:dyDescent="0.25">
      <c r="A6" s="12" t="s">
        <v>525</v>
      </c>
      <c r="B6" s="12">
        <v>4</v>
      </c>
      <c r="C6" s="13" t="s">
        <v>526</v>
      </c>
      <c r="D6" s="14">
        <v>86</v>
      </c>
      <c r="E6" s="14">
        <v>92</v>
      </c>
      <c r="F6" s="15"/>
      <c r="G6" s="14"/>
      <c r="H6" s="14"/>
      <c r="I6" s="14"/>
      <c r="J6" s="14"/>
      <c r="M6" s="11">
        <f>D6+E6+F6+G6+H6</f>
        <v>178</v>
      </c>
      <c r="N6">
        <f>M6*0.17</f>
        <v>30.26</v>
      </c>
      <c r="O6">
        <f>I6*0.15</f>
        <v>0</v>
      </c>
      <c r="P6">
        <f>ROUND(N6+O6,0)</f>
        <v>30</v>
      </c>
    </row>
    <row r="7" spans="1:16" x14ac:dyDescent="0.25">
      <c r="A7" s="12" t="s">
        <v>527</v>
      </c>
      <c r="B7" s="12">
        <v>5</v>
      </c>
      <c r="C7" s="13" t="s">
        <v>528</v>
      </c>
      <c r="D7" s="14">
        <v>77</v>
      </c>
      <c r="E7" s="14">
        <v>90</v>
      </c>
      <c r="F7" s="15"/>
      <c r="G7" s="14"/>
      <c r="H7" s="14"/>
      <c r="I7" s="14"/>
      <c r="J7" s="14"/>
      <c r="M7" s="11">
        <f>D7+E7+F7+G7+H7</f>
        <v>167</v>
      </c>
      <c r="N7">
        <f>M7*0.17</f>
        <v>28.39</v>
      </c>
      <c r="O7">
        <f>I7*0.15</f>
        <v>0</v>
      </c>
      <c r="P7">
        <f>ROUND(N7+O7,0)</f>
        <v>28</v>
      </c>
    </row>
    <row r="8" spans="1:16" x14ac:dyDescent="0.25">
      <c r="A8" s="12" t="s">
        <v>529</v>
      </c>
      <c r="B8" s="12">
        <v>6</v>
      </c>
      <c r="C8" s="13" t="s">
        <v>530</v>
      </c>
      <c r="D8" s="14">
        <v>97</v>
      </c>
      <c r="E8" s="14">
        <v>91</v>
      </c>
      <c r="F8" s="15"/>
      <c r="G8" s="14"/>
      <c r="H8" s="14"/>
      <c r="I8" s="14"/>
      <c r="J8" s="14"/>
      <c r="M8" s="11">
        <f>D8+E8+F8+G8+H8</f>
        <v>188</v>
      </c>
      <c r="N8">
        <f>M8*0.17</f>
        <v>31.96</v>
      </c>
      <c r="O8">
        <f>I8*0.15</f>
        <v>0</v>
      </c>
      <c r="P8">
        <f>ROUND(N8+O8,0)</f>
        <v>32</v>
      </c>
    </row>
    <row r="9" spans="1:16" x14ac:dyDescent="0.25">
      <c r="A9" s="12" t="s">
        <v>531</v>
      </c>
      <c r="B9" s="12">
        <v>7</v>
      </c>
      <c r="C9" s="13" t="s">
        <v>532</v>
      </c>
      <c r="D9" s="14">
        <v>74</v>
      </c>
      <c r="E9" s="14">
        <v>91</v>
      </c>
      <c r="F9" s="15"/>
      <c r="G9" s="14"/>
      <c r="H9" s="14"/>
      <c r="I9" s="14"/>
      <c r="J9" s="14"/>
      <c r="M9" s="11">
        <f>D9+E9+F9+G9+H9</f>
        <v>165</v>
      </c>
      <c r="N9">
        <f>M9*0.17</f>
        <v>28.05</v>
      </c>
      <c r="O9">
        <f>I9*0.15</f>
        <v>0</v>
      </c>
      <c r="P9">
        <f>ROUND(N9+O9,0)</f>
        <v>28</v>
      </c>
    </row>
    <row r="10" spans="1:16" x14ac:dyDescent="0.25">
      <c r="A10" s="12" t="s">
        <v>533</v>
      </c>
      <c r="B10" s="12">
        <v>8</v>
      </c>
      <c r="C10" s="13" t="s">
        <v>534</v>
      </c>
      <c r="D10" s="14">
        <v>94</v>
      </c>
      <c r="E10" s="14">
        <v>92</v>
      </c>
      <c r="F10" s="15"/>
      <c r="G10" s="14"/>
      <c r="H10" s="14"/>
      <c r="I10" s="14"/>
      <c r="J10" s="14"/>
      <c r="M10" s="11">
        <f>D10+E10+F10+G10+H10</f>
        <v>186</v>
      </c>
      <c r="N10">
        <f>M10*0.17</f>
        <v>31.62</v>
      </c>
      <c r="O10">
        <f>I10*0.15</f>
        <v>0</v>
      </c>
      <c r="P10">
        <f>ROUND(N10+O10,0)</f>
        <v>32</v>
      </c>
    </row>
    <row r="11" spans="1:16" x14ac:dyDescent="0.25">
      <c r="A11" s="12" t="s">
        <v>535</v>
      </c>
      <c r="B11" s="12">
        <v>9</v>
      </c>
      <c r="C11" s="13" t="s">
        <v>536</v>
      </c>
      <c r="D11" s="14">
        <v>87</v>
      </c>
      <c r="E11" s="14">
        <v>77</v>
      </c>
      <c r="F11" s="15"/>
      <c r="G11" s="14"/>
      <c r="H11" s="14"/>
      <c r="I11" s="14"/>
      <c r="J11" s="14"/>
      <c r="M11" s="11">
        <f>D11+E11+F11+G11+H11</f>
        <v>164</v>
      </c>
      <c r="N11">
        <f>M11*0.17</f>
        <v>27.880000000000003</v>
      </c>
      <c r="O11">
        <f>I11*0.15</f>
        <v>0</v>
      </c>
      <c r="P11">
        <f>ROUND(N11+O11,0)</f>
        <v>28</v>
      </c>
    </row>
    <row r="12" spans="1:16" x14ac:dyDescent="0.25">
      <c r="A12" s="12" t="s">
        <v>537</v>
      </c>
      <c r="B12" s="12">
        <v>10</v>
      </c>
      <c r="C12" s="13" t="s">
        <v>538</v>
      </c>
      <c r="D12" s="14">
        <v>83</v>
      </c>
      <c r="E12" s="14">
        <v>96</v>
      </c>
      <c r="F12" s="15"/>
      <c r="G12" s="14"/>
      <c r="H12" s="14"/>
      <c r="I12" s="14"/>
      <c r="J12" s="14"/>
      <c r="M12" s="11">
        <f>D12+E12+F12+G12+H12</f>
        <v>179</v>
      </c>
      <c r="N12">
        <f>M12*0.17</f>
        <v>30.430000000000003</v>
      </c>
      <c r="O12">
        <f>I12*0.15</f>
        <v>0</v>
      </c>
      <c r="P12">
        <f>ROUND(N12+O12,0)</f>
        <v>30</v>
      </c>
    </row>
    <row r="13" spans="1:16" x14ac:dyDescent="0.25">
      <c r="A13" s="12" t="s">
        <v>539</v>
      </c>
      <c r="B13" s="12">
        <v>11</v>
      </c>
      <c r="C13" s="13" t="s">
        <v>540</v>
      </c>
      <c r="D13" s="14">
        <v>90</v>
      </c>
      <c r="E13" s="14">
        <v>98</v>
      </c>
      <c r="F13" s="15"/>
      <c r="G13" s="14"/>
      <c r="H13" s="14"/>
      <c r="I13" s="14"/>
      <c r="J13" s="14"/>
      <c r="M13" s="11">
        <f>D13+E13+F13+G13+H13</f>
        <v>188</v>
      </c>
      <c r="N13">
        <f>M13*0.17</f>
        <v>31.96</v>
      </c>
      <c r="O13">
        <f>I13*0.15</f>
        <v>0</v>
      </c>
      <c r="P13">
        <f>ROUND(N13+O13,0)</f>
        <v>32</v>
      </c>
    </row>
    <row r="14" spans="1:16" x14ac:dyDescent="0.25">
      <c r="A14" s="12" t="s">
        <v>541</v>
      </c>
      <c r="B14" s="12">
        <v>12</v>
      </c>
      <c r="C14" s="13" t="s">
        <v>542</v>
      </c>
      <c r="D14" s="14">
        <v>77</v>
      </c>
      <c r="E14" s="14">
        <v>90</v>
      </c>
      <c r="F14" s="15"/>
      <c r="G14" s="14"/>
      <c r="H14" s="14"/>
      <c r="I14" s="14"/>
      <c r="J14" s="14"/>
      <c r="M14" s="11">
        <f>D14+E14+F14+G14+H14</f>
        <v>167</v>
      </c>
      <c r="N14">
        <f>M14*0.17</f>
        <v>28.39</v>
      </c>
      <c r="O14">
        <f>I14*0.15</f>
        <v>0</v>
      </c>
      <c r="P14">
        <f>ROUND(N14+O14,0)</f>
        <v>28</v>
      </c>
    </row>
    <row r="15" spans="1:16" x14ac:dyDescent="0.25">
      <c r="A15" s="12" t="s">
        <v>543</v>
      </c>
      <c r="B15" s="12">
        <v>13</v>
      </c>
      <c r="C15" s="13" t="s">
        <v>544</v>
      </c>
      <c r="D15" s="14">
        <v>95</v>
      </c>
      <c r="E15" s="14">
        <v>96</v>
      </c>
      <c r="F15" s="15"/>
      <c r="G15" s="14"/>
      <c r="H15" s="14"/>
      <c r="I15" s="14"/>
      <c r="J15" s="14"/>
      <c r="M15" s="11">
        <f>D15+E15+F15+G15+H15</f>
        <v>191</v>
      </c>
      <c r="N15">
        <f>M15*0.17</f>
        <v>32.47</v>
      </c>
      <c r="O15">
        <f>I15*0.15</f>
        <v>0</v>
      </c>
      <c r="P15">
        <f>ROUND(N15+O15,0)</f>
        <v>32</v>
      </c>
    </row>
    <row r="16" spans="1:16" x14ac:dyDescent="0.25">
      <c r="A16" s="12" t="s">
        <v>545</v>
      </c>
      <c r="B16" s="12">
        <v>14</v>
      </c>
      <c r="C16" s="13" t="s">
        <v>546</v>
      </c>
      <c r="D16" s="14">
        <v>96</v>
      </c>
      <c r="E16" s="14">
        <v>92</v>
      </c>
      <c r="F16" s="15"/>
      <c r="G16" s="14"/>
      <c r="H16" s="14"/>
      <c r="I16" s="14"/>
      <c r="J16" s="14"/>
      <c r="M16" s="11">
        <f>D16+E16+F16+G16+H16</f>
        <v>188</v>
      </c>
      <c r="N16">
        <f>M16*0.17</f>
        <v>31.96</v>
      </c>
      <c r="O16">
        <f>I16*0.15</f>
        <v>0</v>
      </c>
      <c r="P16">
        <f>ROUND(N16+O16,0)</f>
        <v>32</v>
      </c>
    </row>
    <row r="17" spans="1:16" x14ac:dyDescent="0.25">
      <c r="A17" s="12" t="s">
        <v>547</v>
      </c>
      <c r="B17" s="12">
        <v>15</v>
      </c>
      <c r="C17" s="13" t="s">
        <v>548</v>
      </c>
      <c r="D17" s="14">
        <v>81</v>
      </c>
      <c r="E17" s="14">
        <v>92</v>
      </c>
      <c r="F17" s="15"/>
      <c r="G17" s="14"/>
      <c r="H17" s="14"/>
      <c r="I17" s="14"/>
      <c r="J17" s="14"/>
      <c r="M17" s="11">
        <f>D17+E17+F17+G17+H17</f>
        <v>173</v>
      </c>
      <c r="N17">
        <f>M17*0.17</f>
        <v>29.410000000000004</v>
      </c>
      <c r="O17">
        <f>I17*0.15</f>
        <v>0</v>
      </c>
      <c r="P17">
        <f>ROUND(N17+O17,0)</f>
        <v>29</v>
      </c>
    </row>
    <row r="18" spans="1:16" x14ac:dyDescent="0.25">
      <c r="A18" s="12" t="s">
        <v>549</v>
      </c>
      <c r="B18" s="12">
        <v>16</v>
      </c>
      <c r="C18" s="13" t="s">
        <v>550</v>
      </c>
      <c r="D18" s="14">
        <v>91</v>
      </c>
      <c r="E18" s="14">
        <v>97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551</v>
      </c>
      <c r="B19" s="12">
        <v>17</v>
      </c>
      <c r="C19" s="13" t="s">
        <v>552</v>
      </c>
      <c r="D19" s="14">
        <v>76</v>
      </c>
      <c r="E19" s="14">
        <v>93</v>
      </c>
      <c r="F19" s="15"/>
      <c r="G19" s="14"/>
      <c r="H19" s="14"/>
      <c r="I19" s="14"/>
      <c r="J19" s="14"/>
      <c r="M19" s="11">
        <f>D19+E19+F19+G19+H19</f>
        <v>169</v>
      </c>
      <c r="N19">
        <f>M19*0.17</f>
        <v>28.73</v>
      </c>
      <c r="O19">
        <f>I19*0.15</f>
        <v>0</v>
      </c>
      <c r="P19">
        <f>ROUND(N19+O19,0)</f>
        <v>29</v>
      </c>
    </row>
    <row r="20" spans="1:16" x14ac:dyDescent="0.25">
      <c r="A20" s="12" t="s">
        <v>553</v>
      </c>
      <c r="B20" s="12">
        <v>18</v>
      </c>
      <c r="C20" s="13" t="s">
        <v>554</v>
      </c>
      <c r="D20" s="14">
        <v>84</v>
      </c>
      <c r="E20" s="14">
        <v>90</v>
      </c>
      <c r="F20" s="15"/>
      <c r="G20" s="14"/>
      <c r="H20" s="14"/>
      <c r="I20" s="14"/>
      <c r="J20" s="14"/>
      <c r="M20" s="11">
        <f>D20+E20+F20+G20+H20</f>
        <v>174</v>
      </c>
      <c r="N20">
        <f>M20*0.17</f>
        <v>29.580000000000002</v>
      </c>
      <c r="O20">
        <f>I20*0.15</f>
        <v>0</v>
      </c>
      <c r="P20">
        <f>ROUND(N20+O20,0)</f>
        <v>30</v>
      </c>
    </row>
    <row r="21" spans="1:16" x14ac:dyDescent="0.25">
      <c r="A21" s="12" t="s">
        <v>555</v>
      </c>
      <c r="B21" s="12">
        <v>19</v>
      </c>
      <c r="C21" s="13" t="s">
        <v>556</v>
      </c>
      <c r="D21" s="14">
        <v>87</v>
      </c>
      <c r="E21" s="14">
        <v>94</v>
      </c>
      <c r="F21" s="15"/>
      <c r="G21" s="14"/>
      <c r="H21" s="14"/>
      <c r="I21" s="14"/>
      <c r="J21" s="14"/>
      <c r="M21" s="11">
        <f>D21+E21+F21+G21+H21</f>
        <v>181</v>
      </c>
      <c r="N21">
        <f>M21*0.17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557</v>
      </c>
      <c r="B22" s="12">
        <v>20</v>
      </c>
      <c r="C22" s="13" t="s">
        <v>558</v>
      </c>
      <c r="D22" s="14">
        <v>90</v>
      </c>
      <c r="E22" s="14">
        <v>91</v>
      </c>
      <c r="F22" s="15"/>
      <c r="G22" s="14"/>
      <c r="H22" s="14"/>
      <c r="I22" s="14"/>
      <c r="J22" s="14"/>
      <c r="M22" s="11">
        <f>D22+E22+F22+G22+H22</f>
        <v>181</v>
      </c>
      <c r="N22">
        <f>M22*0.17</f>
        <v>30.770000000000003</v>
      </c>
      <c r="O22">
        <f>I22*0.15</f>
        <v>0</v>
      </c>
      <c r="P22">
        <f>ROUND(N22+O22,0)</f>
        <v>31</v>
      </c>
    </row>
    <row r="23" spans="1:16" x14ac:dyDescent="0.25">
      <c r="A23" s="12" t="s">
        <v>559</v>
      </c>
      <c r="B23" s="12">
        <v>21</v>
      </c>
      <c r="C23" s="13" t="s">
        <v>560</v>
      </c>
      <c r="D23" s="14">
        <v>94</v>
      </c>
      <c r="E23" s="14">
        <v>97</v>
      </c>
      <c r="F23" s="15"/>
      <c r="G23" s="14"/>
      <c r="H23" s="14"/>
      <c r="I23" s="14"/>
      <c r="J23" s="14"/>
      <c r="M23" s="11">
        <f>D23+E23+F23+G23+H23</f>
        <v>191</v>
      </c>
      <c r="N23">
        <f>M23*0.17</f>
        <v>32.47</v>
      </c>
      <c r="O23">
        <f>I23*0.15</f>
        <v>0</v>
      </c>
      <c r="P23">
        <f>ROUND(N23+O23,0)</f>
        <v>32</v>
      </c>
    </row>
    <row r="24" spans="1:16" x14ac:dyDescent="0.25">
      <c r="A24" s="12" t="s">
        <v>561</v>
      </c>
      <c r="B24" s="12">
        <v>22</v>
      </c>
      <c r="C24" s="13" t="s">
        <v>562</v>
      </c>
      <c r="D24" s="14">
        <v>70</v>
      </c>
      <c r="E24" s="14">
        <v>90</v>
      </c>
      <c r="F24" s="15"/>
      <c r="G24" s="14"/>
      <c r="H24" s="14"/>
      <c r="I24" s="14"/>
      <c r="J24" s="14"/>
      <c r="M24" s="11">
        <f>D24+E24+F24+G24+H24</f>
        <v>160</v>
      </c>
      <c r="N24">
        <f>M24*0.17</f>
        <v>27.200000000000003</v>
      </c>
      <c r="O24">
        <f>I24*0.15</f>
        <v>0</v>
      </c>
      <c r="P24">
        <f>ROUND(N24+O24,0)</f>
        <v>27</v>
      </c>
    </row>
    <row r="25" spans="1:16" x14ac:dyDescent="0.25">
      <c r="A25" s="12" t="s">
        <v>563</v>
      </c>
      <c r="B25" s="12">
        <v>23</v>
      </c>
      <c r="C25" s="13" t="s">
        <v>564</v>
      </c>
      <c r="D25" s="14">
        <v>94</v>
      </c>
      <c r="E25" s="14">
        <v>100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565</v>
      </c>
      <c r="B26" s="12">
        <v>24</v>
      </c>
      <c r="C26" s="13" t="s">
        <v>566</v>
      </c>
      <c r="D26" s="14">
        <v>81</v>
      </c>
      <c r="E26" s="14">
        <v>94</v>
      </c>
      <c r="F26" s="15"/>
      <c r="G26" s="14"/>
      <c r="H26" s="14"/>
      <c r="I26" s="14"/>
      <c r="J26" s="14"/>
      <c r="M26" s="11">
        <f>D26+E26+F26+G26+H26</f>
        <v>175</v>
      </c>
      <c r="N26">
        <f>M26*0.17</f>
        <v>29.750000000000004</v>
      </c>
      <c r="O26">
        <f>I26*0.15</f>
        <v>0</v>
      </c>
      <c r="P26">
        <f>ROUND(N26+O26,0)</f>
        <v>30</v>
      </c>
    </row>
  </sheetData>
  <sheetProtection algorithmName="SHA-512" hashValue="k4KMEO+mZDeo5DFktr6Ol/RXo6GW46jl2fXUktv+yGwCmFNWUrC6q6nOtXrgzEBO/P5fIfmLknVP20V1Sno/Kg==" saltValue="6FupbsnoHM35jSLfQWL2pA==" spinCount="100000" sheet="1" objects="1" scenarios="1"/>
  <dataValidations count="24">
    <dataValidation type="whole" allowBlank="1" showInputMessage="1" showErrorMessage="1" errorTitle="Valor fuera de rango" error="Ingrese un valor correcto" sqref="F3" xr:uid="{C673BE53-96B4-4854-A082-2C818C6F17D5}">
      <formula1>0</formula1>
      <formula2>100</formula2>
    </dataValidation>
    <dataValidation type="whole" allowBlank="1" showInputMessage="1" showErrorMessage="1" errorTitle="Valor fuera de rango" error="Ingrese un valor correcto" sqref="F4" xr:uid="{A815EB95-405E-4753-A6FD-7C318702B647}">
      <formula1>0</formula1>
      <formula2>100</formula2>
    </dataValidation>
    <dataValidation type="whole" allowBlank="1" showInputMessage="1" showErrorMessage="1" errorTitle="Valor fuera de rango" error="Ingrese un valor correcto" sqref="F5" xr:uid="{BCF04944-8D2E-4BA1-8141-38650F54947B}">
      <formula1>0</formula1>
      <formula2>100</formula2>
    </dataValidation>
    <dataValidation type="whole" allowBlank="1" showInputMessage="1" showErrorMessage="1" errorTitle="Valor fuera de rango" error="Ingrese un valor correcto" sqref="F6" xr:uid="{53FE1586-C01D-4529-96DE-81737152909E}">
      <formula1>0</formula1>
      <formula2>100</formula2>
    </dataValidation>
    <dataValidation type="whole" allowBlank="1" showInputMessage="1" showErrorMessage="1" errorTitle="Valor fuera de rango" error="Ingrese un valor correcto" sqref="F7" xr:uid="{1B6C7776-E2E6-478F-871D-2D24210AFA79}">
      <formula1>0</formula1>
      <formula2>100</formula2>
    </dataValidation>
    <dataValidation type="whole" allowBlank="1" showInputMessage="1" showErrorMessage="1" errorTitle="Valor fuera de rango" error="Ingrese un valor correcto" sqref="F8" xr:uid="{6C5F53F1-186A-45FF-B388-A3AAF70179E0}">
      <formula1>0</formula1>
      <formula2>100</formula2>
    </dataValidation>
    <dataValidation type="whole" allowBlank="1" showInputMessage="1" showErrorMessage="1" errorTitle="Valor fuera de rango" error="Ingrese un valor correcto" sqref="F9" xr:uid="{10A1F69B-6E5B-41CC-A93C-22EBB3E2A9E2}">
      <formula1>0</formula1>
      <formula2>100</formula2>
    </dataValidation>
    <dataValidation type="whole" allowBlank="1" showInputMessage="1" showErrorMessage="1" errorTitle="Valor fuera de rango" error="Ingrese un valor correcto" sqref="F10" xr:uid="{95FC9733-2D90-4FFD-B03D-4135B762717B}">
      <formula1>0</formula1>
      <formula2>100</formula2>
    </dataValidation>
    <dataValidation type="whole" allowBlank="1" showInputMessage="1" showErrorMessage="1" errorTitle="Valor fuera de rango" error="Ingrese un valor correcto" sqref="F11" xr:uid="{70821AEA-B5A0-4036-BABB-F0303408A70E}">
      <formula1>0</formula1>
      <formula2>100</formula2>
    </dataValidation>
    <dataValidation type="whole" allowBlank="1" showInputMessage="1" showErrorMessage="1" errorTitle="Valor fuera de rango" error="Ingrese un valor correcto" sqref="F12" xr:uid="{1EA31057-D6C1-4DD7-A202-36EF71ECD288}">
      <formula1>0</formula1>
      <formula2>100</formula2>
    </dataValidation>
    <dataValidation type="whole" allowBlank="1" showInputMessage="1" showErrorMessage="1" errorTitle="Valor fuera de rango" error="Ingrese un valor correcto" sqref="F13" xr:uid="{01E9AC7E-61E7-4E7C-B608-438921CA286B}">
      <formula1>0</formula1>
      <formula2>100</formula2>
    </dataValidation>
    <dataValidation type="whole" allowBlank="1" showInputMessage="1" showErrorMessage="1" errorTitle="Valor fuera de rango" error="Ingrese un valor correcto" sqref="F14" xr:uid="{3AAF5565-A00A-47E0-80AB-CBA6301888CE}">
      <formula1>0</formula1>
      <formula2>100</formula2>
    </dataValidation>
    <dataValidation type="whole" allowBlank="1" showInputMessage="1" showErrorMessage="1" errorTitle="Valor fuera de rango" error="Ingrese un valor correcto" sqref="F15" xr:uid="{D6511D9B-D93F-4235-A79E-9D7ADFACE6DC}">
      <formula1>0</formula1>
      <formula2>100</formula2>
    </dataValidation>
    <dataValidation type="whole" allowBlank="1" showInputMessage="1" showErrorMessage="1" errorTitle="Valor fuera de rango" error="Ingrese un valor correcto" sqref="F16" xr:uid="{E92DD2BD-F959-43E9-B7D6-70D87067CD60}">
      <formula1>0</formula1>
      <formula2>100</formula2>
    </dataValidation>
    <dataValidation type="whole" allowBlank="1" showInputMessage="1" showErrorMessage="1" errorTitle="Valor fuera de rango" error="Ingrese un valor correcto" sqref="F17" xr:uid="{603DF2E4-8693-4698-9238-F4337A8FA06A}">
      <formula1>0</formula1>
      <formula2>100</formula2>
    </dataValidation>
    <dataValidation type="whole" allowBlank="1" showInputMessage="1" showErrorMessage="1" errorTitle="Valor fuera de rango" error="Ingrese un valor correcto" sqref="F18" xr:uid="{0A94471F-FE75-4CB9-A345-22F8FA8A4678}">
      <formula1>0</formula1>
      <formula2>100</formula2>
    </dataValidation>
    <dataValidation type="whole" allowBlank="1" showInputMessage="1" showErrorMessage="1" errorTitle="Valor fuera de rango" error="Ingrese un valor correcto" sqref="F19" xr:uid="{008F11EB-EA09-4E11-8D0B-955D334534CF}">
      <formula1>0</formula1>
      <formula2>100</formula2>
    </dataValidation>
    <dataValidation type="whole" allowBlank="1" showInputMessage="1" showErrorMessage="1" errorTitle="Valor fuera de rango" error="Ingrese un valor correcto" sqref="F20" xr:uid="{2334F9FB-02B8-4589-B9F9-6EBEA0934AD1}">
      <formula1>0</formula1>
      <formula2>100</formula2>
    </dataValidation>
    <dataValidation type="whole" allowBlank="1" showInputMessage="1" showErrorMessage="1" errorTitle="Valor fuera de rango" error="Ingrese un valor correcto" sqref="F21" xr:uid="{0D80A1A9-45C3-4676-AF32-2A0C1A2C0973}">
      <formula1>0</formula1>
      <formula2>100</formula2>
    </dataValidation>
    <dataValidation type="whole" allowBlank="1" showInputMessage="1" showErrorMessage="1" errorTitle="Valor fuera de rango" error="Ingrese un valor correcto" sqref="F22" xr:uid="{03FAA432-560C-4C7E-BC55-2DDC62A670C9}">
      <formula1>0</formula1>
      <formula2>100</formula2>
    </dataValidation>
    <dataValidation type="whole" allowBlank="1" showInputMessage="1" showErrorMessage="1" errorTitle="Valor fuera de rango" error="Ingrese un valor correcto" sqref="F23" xr:uid="{FA4DC112-8AA1-4185-87C3-C3209B96BCD7}">
      <formula1>0</formula1>
      <formula2>100</formula2>
    </dataValidation>
    <dataValidation type="whole" allowBlank="1" showInputMessage="1" showErrorMessage="1" errorTitle="Valor fuera de rango" error="Ingrese un valor correcto" sqref="F24" xr:uid="{A2EF2F76-54B4-41DF-B9CA-7C8F4E30DCB2}">
      <formula1>0</formula1>
      <formula2>100</formula2>
    </dataValidation>
    <dataValidation type="whole" allowBlank="1" showInputMessage="1" showErrorMessage="1" errorTitle="Valor fuera de rango" error="Ingrese un valor correcto" sqref="F25" xr:uid="{FB16DB5A-6707-4A89-97E7-4BCD52168391}">
      <formula1>0</formula1>
      <formula2>100</formula2>
    </dataValidation>
    <dataValidation type="whole" allowBlank="1" showInputMessage="1" showErrorMessage="1" errorTitle="Valor fuera de rango" error="Ingrese un valor correcto" sqref="F26" xr:uid="{4DCA70C3-8699-41EC-BF13-F58F5223936E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3BFE-D06A-40EC-88D2-DD88A3F8BA09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568</v>
      </c>
      <c r="C1" s="1" t="s">
        <v>569</v>
      </c>
      <c r="D1" s="5" t="s">
        <v>634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570</v>
      </c>
      <c r="B3" s="12">
        <v>1</v>
      </c>
      <c r="C3" s="13" t="s">
        <v>571</v>
      </c>
      <c r="D3" s="14">
        <v>95</v>
      </c>
      <c r="E3" s="14">
        <v>90</v>
      </c>
      <c r="F3" s="15"/>
      <c r="G3" s="14"/>
      <c r="H3" s="14"/>
      <c r="I3" s="14"/>
      <c r="J3" s="14"/>
      <c r="M3" s="11">
        <f>D3+E3+F3+G3+H3</f>
        <v>185</v>
      </c>
      <c r="N3">
        <f>M3*0.17</f>
        <v>31.450000000000003</v>
      </c>
      <c r="O3">
        <f>I3*0.15</f>
        <v>0</v>
      </c>
      <c r="P3">
        <f>ROUND(N3+O3,0)</f>
        <v>31</v>
      </c>
    </row>
    <row r="4" spans="1:16" x14ac:dyDescent="0.25">
      <c r="A4" s="12" t="s">
        <v>572</v>
      </c>
      <c r="B4" s="12">
        <v>2</v>
      </c>
      <c r="C4" s="13" t="s">
        <v>573</v>
      </c>
      <c r="D4" s="14">
        <v>91</v>
      </c>
      <c r="E4" s="14">
        <v>90</v>
      </c>
      <c r="F4" s="15"/>
      <c r="G4" s="14"/>
      <c r="H4" s="14"/>
      <c r="I4" s="14"/>
      <c r="J4" s="14"/>
      <c r="M4" s="11">
        <f>D4+E4+F4+G4+H4</f>
        <v>181</v>
      </c>
      <c r="N4">
        <f>M4*0.17</f>
        <v>30.770000000000003</v>
      </c>
      <c r="O4">
        <f>I4*0.15</f>
        <v>0</v>
      </c>
      <c r="P4">
        <f>ROUND(N4+O4,0)</f>
        <v>31</v>
      </c>
    </row>
    <row r="5" spans="1:16" x14ac:dyDescent="0.25">
      <c r="A5" s="12" t="s">
        <v>574</v>
      </c>
      <c r="B5" s="12">
        <v>3</v>
      </c>
      <c r="C5" s="13" t="s">
        <v>575</v>
      </c>
      <c r="D5" s="14">
        <v>93</v>
      </c>
      <c r="E5" s="14">
        <v>100</v>
      </c>
      <c r="F5" s="15"/>
      <c r="G5" s="14"/>
      <c r="H5" s="14"/>
      <c r="I5" s="14"/>
      <c r="J5" s="14"/>
      <c r="M5" s="11">
        <f>D5+E5+F5+G5+H5</f>
        <v>193</v>
      </c>
      <c r="N5">
        <f>M5*0.17</f>
        <v>32.81</v>
      </c>
      <c r="O5">
        <f>I5*0.15</f>
        <v>0</v>
      </c>
      <c r="P5">
        <f>ROUND(N5+O5,0)</f>
        <v>33</v>
      </c>
    </row>
    <row r="6" spans="1:16" x14ac:dyDescent="0.25">
      <c r="A6" s="12" t="s">
        <v>576</v>
      </c>
      <c r="B6" s="12">
        <v>4</v>
      </c>
      <c r="C6" s="13" t="s">
        <v>577</v>
      </c>
      <c r="D6" s="14">
        <v>88</v>
      </c>
      <c r="E6" s="14">
        <v>98</v>
      </c>
      <c r="F6" s="15"/>
      <c r="G6" s="14"/>
      <c r="H6" s="14"/>
      <c r="I6" s="14"/>
      <c r="J6" s="14"/>
      <c r="M6" s="11">
        <f>D6+E6+F6+G6+H6</f>
        <v>186</v>
      </c>
      <c r="N6">
        <f>M6*0.17</f>
        <v>31.62</v>
      </c>
      <c r="O6">
        <f>I6*0.15</f>
        <v>0</v>
      </c>
      <c r="P6">
        <f>ROUND(N6+O6,0)</f>
        <v>32</v>
      </c>
    </row>
    <row r="7" spans="1:16" x14ac:dyDescent="0.25">
      <c r="A7" s="12" t="s">
        <v>578</v>
      </c>
      <c r="B7" s="12">
        <v>5</v>
      </c>
      <c r="C7" s="13" t="s">
        <v>579</v>
      </c>
      <c r="D7" s="14">
        <v>91</v>
      </c>
      <c r="E7" s="14">
        <v>100</v>
      </c>
      <c r="F7" s="15"/>
      <c r="G7" s="14"/>
      <c r="H7" s="14"/>
      <c r="I7" s="14"/>
      <c r="J7" s="14"/>
      <c r="M7" s="11">
        <f>D7+E7+F7+G7+H7</f>
        <v>191</v>
      </c>
      <c r="N7">
        <f>M7*0.17</f>
        <v>32.47</v>
      </c>
      <c r="O7">
        <f>I7*0.15</f>
        <v>0</v>
      </c>
      <c r="P7">
        <f>ROUND(N7+O7,0)</f>
        <v>32</v>
      </c>
    </row>
    <row r="8" spans="1:16" x14ac:dyDescent="0.25">
      <c r="A8" s="12" t="s">
        <v>580</v>
      </c>
      <c r="B8" s="12">
        <v>6</v>
      </c>
      <c r="C8" s="13" t="s">
        <v>581</v>
      </c>
      <c r="D8" s="14">
        <v>80</v>
      </c>
      <c r="E8" s="14">
        <v>90</v>
      </c>
      <c r="F8" s="15"/>
      <c r="G8" s="14"/>
      <c r="H8" s="14"/>
      <c r="I8" s="14"/>
      <c r="J8" s="14"/>
      <c r="M8" s="11">
        <f>D8+E8+F8+G8+H8</f>
        <v>170</v>
      </c>
      <c r="N8">
        <f>M8*0.17</f>
        <v>28.900000000000002</v>
      </c>
      <c r="O8">
        <f>I8*0.15</f>
        <v>0</v>
      </c>
      <c r="P8">
        <f>ROUND(N8+O8,0)</f>
        <v>29</v>
      </c>
    </row>
    <row r="9" spans="1:16" x14ac:dyDescent="0.25">
      <c r="A9" s="12" t="s">
        <v>582</v>
      </c>
      <c r="B9" s="12">
        <v>7</v>
      </c>
      <c r="C9" s="13" t="s">
        <v>583</v>
      </c>
      <c r="D9" s="14">
        <v>86</v>
      </c>
      <c r="E9" s="14">
        <v>85</v>
      </c>
      <c r="F9" s="15"/>
      <c r="G9" s="14"/>
      <c r="H9" s="14"/>
      <c r="I9" s="14"/>
      <c r="J9" s="14"/>
      <c r="M9" s="11">
        <f>D9+E9+F9+G9+H9</f>
        <v>171</v>
      </c>
      <c r="N9">
        <f>M9*0.17</f>
        <v>29.070000000000004</v>
      </c>
      <c r="O9">
        <f>I9*0.15</f>
        <v>0</v>
      </c>
      <c r="P9">
        <f>ROUND(N9+O9,0)</f>
        <v>29</v>
      </c>
    </row>
    <row r="10" spans="1:16" x14ac:dyDescent="0.25">
      <c r="A10" s="12" t="s">
        <v>584</v>
      </c>
      <c r="B10" s="12">
        <v>8</v>
      </c>
      <c r="C10" s="13" t="s">
        <v>585</v>
      </c>
      <c r="D10" s="14">
        <v>76</v>
      </c>
      <c r="E10" s="14">
        <v>87</v>
      </c>
      <c r="F10" s="15"/>
      <c r="G10" s="14"/>
      <c r="H10" s="14"/>
      <c r="I10" s="14"/>
      <c r="J10" s="14"/>
      <c r="M10" s="11">
        <f>D10+E10+F10+G10+H10</f>
        <v>163</v>
      </c>
      <c r="N10">
        <f>M10*0.17</f>
        <v>27.71</v>
      </c>
      <c r="O10">
        <f>I10*0.15</f>
        <v>0</v>
      </c>
      <c r="P10">
        <f>ROUND(N10+O10,0)</f>
        <v>28</v>
      </c>
    </row>
    <row r="11" spans="1:16" x14ac:dyDescent="0.25">
      <c r="A11" s="12" t="s">
        <v>586</v>
      </c>
      <c r="B11" s="12">
        <v>9</v>
      </c>
      <c r="C11" s="13" t="s">
        <v>587</v>
      </c>
      <c r="D11" s="14">
        <v>96</v>
      </c>
      <c r="E11" s="14">
        <v>92</v>
      </c>
      <c r="F11" s="15"/>
      <c r="G11" s="14"/>
      <c r="H11" s="14"/>
      <c r="I11" s="14"/>
      <c r="J11" s="14"/>
      <c r="M11" s="11">
        <f>D11+E11+F11+G11+H11</f>
        <v>188</v>
      </c>
      <c r="N11">
        <f>M11*0.17</f>
        <v>31.96</v>
      </c>
      <c r="O11">
        <f>I11*0.15</f>
        <v>0</v>
      </c>
      <c r="P11">
        <f>ROUND(N11+O11,0)</f>
        <v>32</v>
      </c>
    </row>
    <row r="12" spans="1:16" x14ac:dyDescent="0.25">
      <c r="A12" s="12" t="s">
        <v>588</v>
      </c>
      <c r="B12" s="12">
        <v>10</v>
      </c>
      <c r="C12" s="13" t="s">
        <v>589</v>
      </c>
      <c r="D12" s="14">
        <v>81</v>
      </c>
      <c r="E12" s="14">
        <v>86</v>
      </c>
      <c r="F12" s="15"/>
      <c r="G12" s="14"/>
      <c r="H12" s="14"/>
      <c r="I12" s="14"/>
      <c r="J12" s="14"/>
      <c r="M12" s="11">
        <f>D12+E12+F12+G12+H12</f>
        <v>167</v>
      </c>
      <c r="N12">
        <f>M12*0.17</f>
        <v>28.39</v>
      </c>
      <c r="O12">
        <f>I12*0.15</f>
        <v>0</v>
      </c>
      <c r="P12">
        <f>ROUND(N12+O12,0)</f>
        <v>28</v>
      </c>
    </row>
    <row r="13" spans="1:16" x14ac:dyDescent="0.25">
      <c r="A13" s="12" t="s">
        <v>590</v>
      </c>
      <c r="B13" s="12">
        <v>11</v>
      </c>
      <c r="C13" s="13" t="s">
        <v>591</v>
      </c>
      <c r="D13" s="14">
        <v>90</v>
      </c>
      <c r="E13" s="14">
        <v>93</v>
      </c>
      <c r="F13" s="15"/>
      <c r="G13" s="14"/>
      <c r="H13" s="14"/>
      <c r="I13" s="14"/>
      <c r="J13" s="14"/>
      <c r="M13" s="11">
        <f>D13+E13+F13+G13+H13</f>
        <v>183</v>
      </c>
      <c r="N13">
        <f>M13*0.17</f>
        <v>31.110000000000003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592</v>
      </c>
      <c r="B14" s="12">
        <v>12</v>
      </c>
      <c r="C14" s="13" t="s">
        <v>593</v>
      </c>
      <c r="D14" s="14">
        <v>65</v>
      </c>
      <c r="E14" s="14">
        <v>75</v>
      </c>
      <c r="F14" s="15"/>
      <c r="G14" s="14"/>
      <c r="H14" s="14"/>
      <c r="I14" s="14"/>
      <c r="J14" s="14"/>
      <c r="M14" s="11">
        <f>D14+E14+F14+G14+H14</f>
        <v>140</v>
      </c>
      <c r="N14">
        <f>M14*0.17</f>
        <v>23.8</v>
      </c>
      <c r="O14">
        <f>I14*0.15</f>
        <v>0</v>
      </c>
      <c r="P14">
        <f>ROUND(N14+O14,0)</f>
        <v>24</v>
      </c>
    </row>
    <row r="15" spans="1:16" x14ac:dyDescent="0.25">
      <c r="A15" s="12" t="s">
        <v>594</v>
      </c>
      <c r="B15" s="12">
        <v>13</v>
      </c>
      <c r="C15" s="13" t="s">
        <v>595</v>
      </c>
      <c r="D15" s="14">
        <v>98</v>
      </c>
      <c r="E15" s="14">
        <v>100</v>
      </c>
      <c r="F15" s="15"/>
      <c r="G15" s="14"/>
      <c r="H15" s="14"/>
      <c r="I15" s="14"/>
      <c r="J15" s="14"/>
      <c r="M15" s="11">
        <f>D15+E15+F15+G15+H15</f>
        <v>198</v>
      </c>
      <c r="N15">
        <f>M15*0.17</f>
        <v>33.660000000000004</v>
      </c>
      <c r="O15">
        <f>I15*0.15</f>
        <v>0</v>
      </c>
      <c r="P15">
        <f>ROUND(N15+O15,0)</f>
        <v>34</v>
      </c>
    </row>
    <row r="16" spans="1:16" x14ac:dyDescent="0.25">
      <c r="A16" s="12" t="s">
        <v>596</v>
      </c>
      <c r="B16" s="12">
        <v>14</v>
      </c>
      <c r="C16" s="13" t="s">
        <v>597</v>
      </c>
      <c r="D16" s="14">
        <v>71</v>
      </c>
      <c r="E16" s="14">
        <v>87</v>
      </c>
      <c r="F16" s="15"/>
      <c r="G16" s="14"/>
      <c r="H16" s="14"/>
      <c r="I16" s="14"/>
      <c r="J16" s="14"/>
      <c r="M16" s="11">
        <f>D16+E16+F16+G16+H16</f>
        <v>158</v>
      </c>
      <c r="N16">
        <f>M16*0.17</f>
        <v>26.860000000000003</v>
      </c>
      <c r="O16">
        <f>I16*0.15</f>
        <v>0</v>
      </c>
      <c r="P16">
        <f>ROUND(N16+O16,0)</f>
        <v>27</v>
      </c>
    </row>
    <row r="17" spans="1:16" x14ac:dyDescent="0.25">
      <c r="A17" s="12" t="s">
        <v>598</v>
      </c>
      <c r="B17" s="12">
        <v>15</v>
      </c>
      <c r="C17" s="13" t="s">
        <v>599</v>
      </c>
      <c r="D17" s="14">
        <v>85</v>
      </c>
      <c r="E17" s="14">
        <v>100</v>
      </c>
      <c r="F17" s="15"/>
      <c r="G17" s="14"/>
      <c r="H17" s="14"/>
      <c r="I17" s="14"/>
      <c r="J17" s="14"/>
      <c r="M17" s="11">
        <f>D17+E17+F17+G17+H17</f>
        <v>185</v>
      </c>
      <c r="N17">
        <f>M17*0.17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600</v>
      </c>
      <c r="B18" s="12">
        <v>16</v>
      </c>
      <c r="C18" s="13" t="s">
        <v>601</v>
      </c>
      <c r="D18" s="14">
        <v>92</v>
      </c>
      <c r="E18" s="14">
        <v>82</v>
      </c>
      <c r="F18" s="15"/>
      <c r="G18" s="14"/>
      <c r="H18" s="14"/>
      <c r="I18" s="14"/>
      <c r="J18" s="14"/>
      <c r="M18" s="11">
        <f>D18+E18+F18+G18+H18</f>
        <v>174</v>
      </c>
      <c r="N18">
        <f>M18*0.17</f>
        <v>29.580000000000002</v>
      </c>
      <c r="O18">
        <f>I18*0.15</f>
        <v>0</v>
      </c>
      <c r="P18">
        <f>ROUND(N18+O18,0)</f>
        <v>30</v>
      </c>
    </row>
    <row r="19" spans="1:16" x14ac:dyDescent="0.25">
      <c r="A19" s="12" t="s">
        <v>602</v>
      </c>
      <c r="B19" s="12">
        <v>17</v>
      </c>
      <c r="C19" s="13" t="s">
        <v>603</v>
      </c>
      <c r="D19" s="14">
        <v>70</v>
      </c>
      <c r="E19" s="14">
        <v>71</v>
      </c>
      <c r="F19" s="15"/>
      <c r="G19" s="14"/>
      <c r="H19" s="14"/>
      <c r="I19" s="14"/>
      <c r="J19" s="14"/>
      <c r="M19" s="11">
        <f>D19+E19+F19+G19+H19</f>
        <v>141</v>
      </c>
      <c r="N19">
        <f>M19*0.17</f>
        <v>23.970000000000002</v>
      </c>
      <c r="O19">
        <f>I19*0.15</f>
        <v>0</v>
      </c>
      <c r="P19">
        <f>ROUND(N19+O19,0)</f>
        <v>24</v>
      </c>
    </row>
    <row r="20" spans="1:16" x14ac:dyDescent="0.25">
      <c r="A20" s="12" t="s">
        <v>604</v>
      </c>
      <c r="B20" s="12">
        <v>18</v>
      </c>
      <c r="C20" s="13" t="s">
        <v>605</v>
      </c>
      <c r="D20" s="14">
        <v>80</v>
      </c>
      <c r="E20" s="14">
        <v>68</v>
      </c>
      <c r="F20" s="15"/>
      <c r="G20" s="14"/>
      <c r="H20" s="14"/>
      <c r="I20" s="14"/>
      <c r="J20" s="14"/>
      <c r="M20" s="11">
        <f>D20+E20+F20+G20+H20</f>
        <v>148</v>
      </c>
      <c r="N20">
        <f>M20*0.17</f>
        <v>25.16</v>
      </c>
      <c r="O20">
        <f>I20*0.15</f>
        <v>0</v>
      </c>
      <c r="P20">
        <f>ROUND(N20+O20,0)</f>
        <v>25</v>
      </c>
    </row>
    <row r="21" spans="1:16" x14ac:dyDescent="0.25">
      <c r="A21" s="12" t="s">
        <v>606</v>
      </c>
      <c r="B21" s="12">
        <v>19</v>
      </c>
      <c r="C21" s="13" t="s">
        <v>607</v>
      </c>
      <c r="D21" s="14">
        <v>70</v>
      </c>
      <c r="E21" s="14">
        <v>95</v>
      </c>
      <c r="F21" s="15"/>
      <c r="G21" s="14"/>
      <c r="H21" s="14"/>
      <c r="I21" s="14"/>
      <c r="J21" s="14"/>
      <c r="M21" s="11">
        <f>D21+E21+F21+G21+H21</f>
        <v>165</v>
      </c>
      <c r="N21">
        <f>M21*0.17</f>
        <v>28.05</v>
      </c>
      <c r="O21">
        <f>I21*0.15</f>
        <v>0</v>
      </c>
      <c r="P21">
        <f>ROUND(N21+O21,0)</f>
        <v>28</v>
      </c>
    </row>
    <row r="22" spans="1:16" x14ac:dyDescent="0.25">
      <c r="A22" s="12" t="s">
        <v>608</v>
      </c>
      <c r="B22" s="12">
        <v>20</v>
      </c>
      <c r="C22" s="13" t="s">
        <v>609</v>
      </c>
      <c r="D22" s="14">
        <v>75</v>
      </c>
      <c r="E22" s="14">
        <v>85</v>
      </c>
      <c r="F22" s="15"/>
      <c r="G22" s="14"/>
      <c r="H22" s="14"/>
      <c r="I22" s="14"/>
      <c r="J22" s="14"/>
      <c r="M22" s="11">
        <f>D22+E22+F22+G22+H22</f>
        <v>160</v>
      </c>
      <c r="N22">
        <f>M22*0.17</f>
        <v>27.200000000000003</v>
      </c>
      <c r="O22">
        <f>I22*0.15</f>
        <v>0</v>
      </c>
      <c r="P22">
        <f>ROUND(N22+O22,0)</f>
        <v>27</v>
      </c>
    </row>
    <row r="23" spans="1:16" x14ac:dyDescent="0.25">
      <c r="A23" s="12" t="s">
        <v>610</v>
      </c>
      <c r="B23" s="12">
        <v>21</v>
      </c>
      <c r="C23" s="13" t="s">
        <v>611</v>
      </c>
      <c r="D23" s="14">
        <v>85</v>
      </c>
      <c r="E23" s="14">
        <v>95</v>
      </c>
      <c r="F23" s="15"/>
      <c r="G23" s="14"/>
      <c r="H23" s="14"/>
      <c r="I23" s="14"/>
      <c r="J23" s="14"/>
      <c r="M23" s="11">
        <f>D23+E23+F23+G23+H23</f>
        <v>180</v>
      </c>
      <c r="N23">
        <f>M23*0.17</f>
        <v>30.6</v>
      </c>
      <c r="O23">
        <f>I23*0.15</f>
        <v>0</v>
      </c>
      <c r="P23">
        <f>ROUND(N23+O23,0)</f>
        <v>31</v>
      </c>
    </row>
    <row r="24" spans="1:16" x14ac:dyDescent="0.25">
      <c r="A24" s="12" t="s">
        <v>612</v>
      </c>
      <c r="B24" s="12">
        <v>22</v>
      </c>
      <c r="C24" s="13" t="s">
        <v>613</v>
      </c>
      <c r="D24" s="14">
        <v>84</v>
      </c>
      <c r="E24" s="14">
        <v>95</v>
      </c>
      <c r="F24" s="15"/>
      <c r="G24" s="14"/>
      <c r="H24" s="14"/>
      <c r="I24" s="14"/>
      <c r="J24" s="14"/>
      <c r="M24" s="11">
        <f>D24+E24+F24+G24+H24</f>
        <v>179</v>
      </c>
      <c r="N24">
        <f>M24*0.17</f>
        <v>30.430000000000003</v>
      </c>
      <c r="O24">
        <f>I24*0.15</f>
        <v>0</v>
      </c>
      <c r="P24">
        <f>ROUND(N24+O24,0)</f>
        <v>30</v>
      </c>
    </row>
    <row r="25" spans="1:16" x14ac:dyDescent="0.25">
      <c r="A25" s="12" t="s">
        <v>614</v>
      </c>
      <c r="B25" s="12">
        <v>23</v>
      </c>
      <c r="C25" s="13" t="s">
        <v>615</v>
      </c>
      <c r="D25" s="14">
        <v>68</v>
      </c>
      <c r="E25" s="14">
        <v>80</v>
      </c>
      <c r="F25" s="15"/>
      <c r="G25" s="14"/>
      <c r="H25" s="14"/>
      <c r="I25" s="14"/>
      <c r="J25" s="14"/>
      <c r="M25" s="11">
        <f>D25+E25+F25+G25+H25</f>
        <v>148</v>
      </c>
      <c r="N25">
        <f>M25*0.17</f>
        <v>25.16</v>
      </c>
      <c r="O25">
        <f>I25*0.15</f>
        <v>0</v>
      </c>
      <c r="P25">
        <f>ROUND(N25+O25,0)</f>
        <v>25</v>
      </c>
    </row>
    <row r="26" spans="1:16" x14ac:dyDescent="0.25">
      <c r="A26" s="12" t="s">
        <v>616</v>
      </c>
      <c r="B26" s="12">
        <v>24</v>
      </c>
      <c r="C26" s="13" t="s">
        <v>617</v>
      </c>
      <c r="D26" s="14">
        <v>78</v>
      </c>
      <c r="E26" s="14">
        <v>90</v>
      </c>
      <c r="F26" s="15"/>
      <c r="G26" s="14"/>
      <c r="H26" s="14"/>
      <c r="I26" s="14"/>
      <c r="J26" s="14"/>
      <c r="M26" s="11">
        <f>D26+E26+F26+G26+H26</f>
        <v>168</v>
      </c>
      <c r="N26">
        <f>M26*0.17</f>
        <v>28.560000000000002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618</v>
      </c>
      <c r="B27" s="12">
        <v>25</v>
      </c>
      <c r="C27" s="13" t="s">
        <v>619</v>
      </c>
      <c r="D27" s="14">
        <v>80</v>
      </c>
      <c r="E27" s="14">
        <v>90</v>
      </c>
      <c r="F27" s="15"/>
      <c r="G27" s="14"/>
      <c r="H27" s="14"/>
      <c r="I27" s="14"/>
      <c r="J27" s="14"/>
      <c r="M27" s="11">
        <f>D27+E27+F27+G27+H27</f>
        <v>170</v>
      </c>
      <c r="N27">
        <f>M27*0.17</f>
        <v>28.900000000000002</v>
      </c>
      <c r="O27">
        <f>I27*0.15</f>
        <v>0</v>
      </c>
      <c r="P27">
        <f>ROUND(N27+O27,0)</f>
        <v>29</v>
      </c>
    </row>
    <row r="28" spans="1:16" x14ac:dyDescent="0.25">
      <c r="A28" s="12" t="s">
        <v>620</v>
      </c>
      <c r="B28" s="12">
        <v>26</v>
      </c>
      <c r="C28" s="13" t="s">
        <v>621</v>
      </c>
      <c r="D28" s="14">
        <v>98</v>
      </c>
      <c r="E28" s="14">
        <v>96</v>
      </c>
      <c r="F28" s="15"/>
      <c r="G28" s="14"/>
      <c r="H28" s="14"/>
      <c r="I28" s="14"/>
      <c r="J28" s="14"/>
      <c r="M28" s="11">
        <f>D28+E28+F28+G28+H28</f>
        <v>194</v>
      </c>
      <c r="N28">
        <f>M28*0.17</f>
        <v>32.980000000000004</v>
      </c>
      <c r="O28">
        <f>I28*0.15</f>
        <v>0</v>
      </c>
      <c r="P28">
        <f>ROUND(N28+O28,0)</f>
        <v>33</v>
      </c>
    </row>
    <row r="29" spans="1:16" x14ac:dyDescent="0.25">
      <c r="A29" s="12" t="s">
        <v>622</v>
      </c>
      <c r="B29" s="12">
        <v>27</v>
      </c>
      <c r="C29" s="13" t="s">
        <v>623</v>
      </c>
      <c r="D29" s="14">
        <v>89</v>
      </c>
      <c r="E29" s="14">
        <v>86</v>
      </c>
      <c r="F29" s="15"/>
      <c r="G29" s="14"/>
      <c r="H29" s="14"/>
      <c r="I29" s="14"/>
      <c r="J29" s="14"/>
      <c r="M29" s="11">
        <f>D29+E29+F29+G29+H29</f>
        <v>175</v>
      </c>
      <c r="N29">
        <f>M29*0.17</f>
        <v>29.750000000000004</v>
      </c>
      <c r="O29">
        <f>I29*0.15</f>
        <v>0</v>
      </c>
      <c r="P29">
        <f>ROUND(N29+O29,0)</f>
        <v>30</v>
      </c>
    </row>
    <row r="30" spans="1:16" x14ac:dyDescent="0.25">
      <c r="A30" s="12" t="s">
        <v>624</v>
      </c>
      <c r="B30" s="12">
        <v>28</v>
      </c>
      <c r="C30" s="13" t="s">
        <v>625</v>
      </c>
      <c r="D30" s="14">
        <v>87</v>
      </c>
      <c r="E30" s="14">
        <v>90</v>
      </c>
      <c r="F30" s="15"/>
      <c r="G30" s="14"/>
      <c r="H30" s="14"/>
      <c r="I30" s="14"/>
      <c r="J30" s="14"/>
      <c r="M30" s="11">
        <f>D30+E30+F30+G30+H30</f>
        <v>177</v>
      </c>
      <c r="N30">
        <f>M30*0.17</f>
        <v>30.090000000000003</v>
      </c>
      <c r="O30">
        <f>I30*0.15</f>
        <v>0</v>
      </c>
      <c r="P30">
        <f>ROUND(N30+O30,0)</f>
        <v>30</v>
      </c>
    </row>
    <row r="31" spans="1:16" x14ac:dyDescent="0.25">
      <c r="A31" s="12" t="s">
        <v>626</v>
      </c>
      <c r="B31" s="12">
        <v>29</v>
      </c>
      <c r="C31" s="13" t="s">
        <v>627</v>
      </c>
      <c r="D31" s="14">
        <v>86</v>
      </c>
      <c r="E31" s="14">
        <v>87</v>
      </c>
      <c r="F31" s="15"/>
      <c r="G31" s="14"/>
      <c r="H31" s="14"/>
      <c r="I31" s="14"/>
      <c r="J31" s="14"/>
      <c r="M31" s="11">
        <f>D31+E31+F31+G31+H31</f>
        <v>173</v>
      </c>
      <c r="N31">
        <f>M31*0.17</f>
        <v>29.410000000000004</v>
      </c>
      <c r="O31">
        <f>I31*0.15</f>
        <v>0</v>
      </c>
      <c r="P31">
        <f>ROUND(N31+O31,0)</f>
        <v>29</v>
      </c>
    </row>
    <row r="32" spans="1:16" x14ac:dyDescent="0.25">
      <c r="A32" s="12" t="s">
        <v>628</v>
      </c>
      <c r="B32" s="12">
        <v>30</v>
      </c>
      <c r="C32" s="13" t="s">
        <v>629</v>
      </c>
      <c r="D32" s="14">
        <v>94</v>
      </c>
      <c r="E32" s="14">
        <v>95</v>
      </c>
      <c r="F32" s="15"/>
      <c r="G32" s="14"/>
      <c r="H32" s="14"/>
      <c r="I32" s="14"/>
      <c r="J32" s="14"/>
      <c r="M32" s="11">
        <f>D32+E32+F32+G32+H32</f>
        <v>189</v>
      </c>
      <c r="N32">
        <f>M32*0.17</f>
        <v>32.130000000000003</v>
      </c>
      <c r="O32">
        <f>I32*0.15</f>
        <v>0</v>
      </c>
      <c r="P32">
        <f>ROUND(N32+O32,0)</f>
        <v>32</v>
      </c>
    </row>
    <row r="33" spans="1:16" x14ac:dyDescent="0.25">
      <c r="A33" s="12" t="s">
        <v>630</v>
      </c>
      <c r="B33" s="12">
        <v>31</v>
      </c>
      <c r="C33" s="13" t="s">
        <v>631</v>
      </c>
      <c r="D33" s="14">
        <v>94</v>
      </c>
      <c r="E33" s="14">
        <v>96</v>
      </c>
      <c r="F33" s="15"/>
      <c r="G33" s="14"/>
      <c r="H33" s="14"/>
      <c r="I33" s="14"/>
      <c r="J33" s="14"/>
      <c r="M33" s="11">
        <f>D33+E33+F33+G33+H33</f>
        <v>190</v>
      </c>
      <c r="N33">
        <f>M33*0.17</f>
        <v>32.300000000000004</v>
      </c>
      <c r="O33">
        <f>I33*0.15</f>
        <v>0</v>
      </c>
      <c r="P33">
        <f>ROUND(N33+O33,0)</f>
        <v>32</v>
      </c>
    </row>
    <row r="34" spans="1:16" x14ac:dyDescent="0.25">
      <c r="A34" s="12" t="s">
        <v>632</v>
      </c>
      <c r="B34" s="12">
        <v>32</v>
      </c>
      <c r="C34" s="13" t="s">
        <v>633</v>
      </c>
      <c r="D34" s="14">
        <v>95</v>
      </c>
      <c r="E34" s="14">
        <v>94</v>
      </c>
      <c r="F34" s="15"/>
      <c r="G34" s="14"/>
      <c r="H34" s="14"/>
      <c r="I34" s="14"/>
      <c r="J34" s="14"/>
      <c r="M34" s="11">
        <f>D34+E34+F34+G34+H34</f>
        <v>189</v>
      </c>
      <c r="N34">
        <f>M34*0.17</f>
        <v>32.130000000000003</v>
      </c>
      <c r="O34">
        <f>I34*0.15</f>
        <v>0</v>
      </c>
      <c r="P34">
        <f>ROUND(N34+O34,0)</f>
        <v>32</v>
      </c>
    </row>
  </sheetData>
  <sheetProtection algorithmName="SHA-512" hashValue="2mTueGE+FQVw41qBTEvMBStIQHcARxwq/a7MggkySDrvu2ZZ8pucStQRgjs1+DbltTVl5ybJJrgoxfOGIGjqEA==" saltValue="oUF5i00KOCrpl9/MVCOoug==" spinCount="100000" sheet="1" objects="1" scenarios="1"/>
  <dataValidations count="32">
    <dataValidation type="whole" allowBlank="1" showInputMessage="1" showErrorMessage="1" errorTitle="Valor fuera de rango" error="Ingrese un valor correcto" sqref="F3" xr:uid="{7340CF63-CEDB-429C-B79D-CDA5661357D0}">
      <formula1>0</formula1>
      <formula2>100</formula2>
    </dataValidation>
    <dataValidation type="whole" allowBlank="1" showInputMessage="1" showErrorMessage="1" errorTitle="Valor fuera de rango" error="Ingrese un valor correcto" sqref="F4" xr:uid="{F7A255F3-6A84-46C3-92BA-3E9D5A38B9BD}">
      <formula1>0</formula1>
      <formula2>100</formula2>
    </dataValidation>
    <dataValidation type="whole" allowBlank="1" showInputMessage="1" showErrorMessage="1" errorTitle="Valor fuera de rango" error="Ingrese un valor correcto" sqref="F5" xr:uid="{B3BCA75D-E332-4036-8E94-070048AE7148}">
      <formula1>0</formula1>
      <formula2>100</formula2>
    </dataValidation>
    <dataValidation type="whole" allowBlank="1" showInputMessage="1" showErrorMessage="1" errorTitle="Valor fuera de rango" error="Ingrese un valor correcto" sqref="F6" xr:uid="{95BD2DF9-CAE9-4953-A39B-5B31459FCA5F}">
      <formula1>0</formula1>
      <formula2>100</formula2>
    </dataValidation>
    <dataValidation type="whole" allowBlank="1" showInputMessage="1" showErrorMessage="1" errorTitle="Valor fuera de rango" error="Ingrese un valor correcto" sqref="F7" xr:uid="{BDDD75C1-618D-4773-A948-3E71C25A7CF0}">
      <formula1>0</formula1>
      <formula2>100</formula2>
    </dataValidation>
    <dataValidation type="whole" allowBlank="1" showInputMessage="1" showErrorMessage="1" errorTitle="Valor fuera de rango" error="Ingrese un valor correcto" sqref="F8" xr:uid="{B6675E37-F84C-4DE6-8A96-7F46D991BC3E}">
      <formula1>0</formula1>
      <formula2>100</formula2>
    </dataValidation>
    <dataValidation type="whole" allowBlank="1" showInputMessage="1" showErrorMessage="1" errorTitle="Valor fuera de rango" error="Ingrese un valor correcto" sqref="F9" xr:uid="{76E55624-EC25-423E-9D64-EB56AC63C27A}">
      <formula1>0</formula1>
      <formula2>100</formula2>
    </dataValidation>
    <dataValidation type="whole" allowBlank="1" showInputMessage="1" showErrorMessage="1" errorTitle="Valor fuera de rango" error="Ingrese un valor correcto" sqref="F10" xr:uid="{F1FB7CB3-0E0B-4B17-89A5-79683E3E416F}">
      <formula1>0</formula1>
      <formula2>100</formula2>
    </dataValidation>
    <dataValidation type="whole" allowBlank="1" showInputMessage="1" showErrorMessage="1" errorTitle="Valor fuera de rango" error="Ingrese un valor correcto" sqref="F11" xr:uid="{7BA9EB5A-1908-4698-8ACA-7297BD2C540D}">
      <formula1>0</formula1>
      <formula2>100</formula2>
    </dataValidation>
    <dataValidation type="whole" allowBlank="1" showInputMessage="1" showErrorMessage="1" errorTitle="Valor fuera de rango" error="Ingrese un valor correcto" sqref="F12" xr:uid="{F96E533E-1BD7-42A7-A723-0147D82EB40D}">
      <formula1>0</formula1>
      <formula2>100</formula2>
    </dataValidation>
    <dataValidation type="whole" allowBlank="1" showInputMessage="1" showErrorMessage="1" errorTitle="Valor fuera de rango" error="Ingrese un valor correcto" sqref="F13" xr:uid="{0F995671-FA35-4077-AD38-10F06C78731F}">
      <formula1>0</formula1>
      <formula2>100</formula2>
    </dataValidation>
    <dataValidation type="whole" allowBlank="1" showInputMessage="1" showErrorMessage="1" errorTitle="Valor fuera de rango" error="Ingrese un valor correcto" sqref="F14" xr:uid="{A644063E-CBD9-482B-89A7-AACB92C7835A}">
      <formula1>0</formula1>
      <formula2>100</formula2>
    </dataValidation>
    <dataValidation type="whole" allowBlank="1" showInputMessage="1" showErrorMessage="1" errorTitle="Valor fuera de rango" error="Ingrese un valor correcto" sqref="F15" xr:uid="{8398F0C7-2E60-45E9-A200-467E8C7D8C4A}">
      <formula1>0</formula1>
      <formula2>100</formula2>
    </dataValidation>
    <dataValidation type="whole" allowBlank="1" showInputMessage="1" showErrorMessage="1" errorTitle="Valor fuera de rango" error="Ingrese un valor correcto" sqref="F16" xr:uid="{81BDFB2D-7371-4685-9EE1-8DF317A9F53B}">
      <formula1>0</formula1>
      <formula2>100</formula2>
    </dataValidation>
    <dataValidation type="whole" allowBlank="1" showInputMessage="1" showErrorMessage="1" errorTitle="Valor fuera de rango" error="Ingrese un valor correcto" sqref="F17" xr:uid="{2D11DF9D-0337-4CB1-ABEA-3B770482F643}">
      <formula1>0</formula1>
      <formula2>100</formula2>
    </dataValidation>
    <dataValidation type="whole" allowBlank="1" showInputMessage="1" showErrorMessage="1" errorTitle="Valor fuera de rango" error="Ingrese un valor correcto" sqref="F18" xr:uid="{4B234837-A332-48D8-95EA-117256E11284}">
      <formula1>0</formula1>
      <formula2>100</formula2>
    </dataValidation>
    <dataValidation type="whole" allowBlank="1" showInputMessage="1" showErrorMessage="1" errorTitle="Valor fuera de rango" error="Ingrese un valor correcto" sqref="F19" xr:uid="{4316FDE2-B5C4-4800-B419-9067F8F09301}">
      <formula1>0</formula1>
      <formula2>100</formula2>
    </dataValidation>
    <dataValidation type="whole" allowBlank="1" showInputMessage="1" showErrorMessage="1" errorTitle="Valor fuera de rango" error="Ingrese un valor correcto" sqref="F20" xr:uid="{85777527-F6AA-4EEC-B895-9B7C8FF1DE7A}">
      <formula1>0</formula1>
      <formula2>100</formula2>
    </dataValidation>
    <dataValidation type="whole" allowBlank="1" showInputMessage="1" showErrorMessage="1" errorTitle="Valor fuera de rango" error="Ingrese un valor correcto" sqref="F21" xr:uid="{D850EA6A-A863-4BC3-9E66-24CB5028AADF}">
      <formula1>0</formula1>
      <formula2>100</formula2>
    </dataValidation>
    <dataValidation type="whole" allowBlank="1" showInputMessage="1" showErrorMessage="1" errorTitle="Valor fuera de rango" error="Ingrese un valor correcto" sqref="F22" xr:uid="{F29987D6-65CF-4D76-A4A0-A35992B09F46}">
      <formula1>0</formula1>
      <formula2>100</formula2>
    </dataValidation>
    <dataValidation type="whole" allowBlank="1" showInputMessage="1" showErrorMessage="1" errorTitle="Valor fuera de rango" error="Ingrese un valor correcto" sqref="F23" xr:uid="{0CC9BF42-B46C-42C6-849D-5B60783A21DB}">
      <formula1>0</formula1>
      <formula2>100</formula2>
    </dataValidation>
    <dataValidation type="whole" allowBlank="1" showInputMessage="1" showErrorMessage="1" errorTitle="Valor fuera de rango" error="Ingrese un valor correcto" sqref="F24" xr:uid="{D2E0A52A-E3A0-4634-93D7-C2265109149F}">
      <formula1>0</formula1>
      <formula2>100</formula2>
    </dataValidation>
    <dataValidation type="whole" allowBlank="1" showInputMessage="1" showErrorMessage="1" errorTitle="Valor fuera de rango" error="Ingrese un valor correcto" sqref="F25" xr:uid="{DDC73F3B-AC92-4CB2-9CB5-393F9D0D1CE8}">
      <formula1>0</formula1>
      <formula2>100</formula2>
    </dataValidation>
    <dataValidation type="whole" allowBlank="1" showInputMessage="1" showErrorMessage="1" errorTitle="Valor fuera de rango" error="Ingrese un valor correcto" sqref="F26" xr:uid="{E08F60C4-63E4-4E38-9DED-7B8A391EEE96}">
      <formula1>0</formula1>
      <formula2>100</formula2>
    </dataValidation>
    <dataValidation type="whole" allowBlank="1" showInputMessage="1" showErrorMessage="1" errorTitle="Valor fuera de rango" error="Ingrese un valor correcto" sqref="F27" xr:uid="{C9B608CE-ECF6-4FEA-806D-3CABA410364B}">
      <formula1>0</formula1>
      <formula2>100</formula2>
    </dataValidation>
    <dataValidation type="whole" allowBlank="1" showInputMessage="1" showErrorMessage="1" errorTitle="Valor fuera de rango" error="Ingrese un valor correcto" sqref="F28" xr:uid="{D59F5132-C1A3-479A-B871-7CF6609DE9EC}">
      <formula1>0</formula1>
      <formula2>100</formula2>
    </dataValidation>
    <dataValidation type="whole" allowBlank="1" showInputMessage="1" showErrorMessage="1" errorTitle="Valor fuera de rango" error="Ingrese un valor correcto" sqref="F29" xr:uid="{7E088272-37BE-4B27-9EF9-F6A909BA5046}">
      <formula1>0</formula1>
      <formula2>100</formula2>
    </dataValidation>
    <dataValidation type="whole" allowBlank="1" showInputMessage="1" showErrorMessage="1" errorTitle="Valor fuera de rango" error="Ingrese un valor correcto" sqref="F30" xr:uid="{64E1CEDC-F6D0-4D3A-91A2-4BC7C96F32DD}">
      <formula1>0</formula1>
      <formula2>100</formula2>
    </dataValidation>
    <dataValidation type="whole" allowBlank="1" showInputMessage="1" showErrorMessage="1" errorTitle="Valor fuera de rango" error="Ingrese un valor correcto" sqref="F31" xr:uid="{81787D9C-1E5B-452E-B4DC-FC6D93DAC269}">
      <formula1>0</formula1>
      <formula2>100</formula2>
    </dataValidation>
    <dataValidation type="whole" allowBlank="1" showInputMessage="1" showErrorMessage="1" errorTitle="Valor fuera de rango" error="Ingrese un valor correcto" sqref="F32" xr:uid="{E3ECA613-550E-4C65-B214-B8DFFB1E1071}">
      <formula1>0</formula1>
      <formula2>100</formula2>
    </dataValidation>
    <dataValidation type="whole" allowBlank="1" showInputMessage="1" showErrorMessage="1" errorTitle="Valor fuera de rango" error="Ingrese un valor correcto" sqref="F33" xr:uid="{35E64EBB-B810-4601-A198-9E3E309D0D99}">
      <formula1>0</formula1>
      <formula2>100</formula2>
    </dataValidation>
    <dataValidation type="whole" allowBlank="1" showInputMessage="1" showErrorMessage="1" errorTitle="Valor fuera de rango" error="Ingrese un valor correcto" sqref="F34" xr:uid="{E401D90D-4511-4D38-8CF9-BE844DD13D74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FE09-D03D-460B-8478-12A4ACD092A7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635</v>
      </c>
      <c r="C1" s="1" t="s">
        <v>636</v>
      </c>
      <c r="D1" s="5" t="s">
        <v>699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637</v>
      </c>
      <c r="B3" s="12">
        <v>1</v>
      </c>
      <c r="C3" s="13" t="s">
        <v>638</v>
      </c>
      <c r="D3" s="14">
        <v>80</v>
      </c>
      <c r="E3" s="14">
        <v>95</v>
      </c>
      <c r="F3" s="15"/>
      <c r="G3" s="14"/>
      <c r="H3" s="14"/>
      <c r="I3" s="14"/>
      <c r="J3" s="14"/>
      <c r="M3" s="11">
        <f>D3+E3+F3+G3+H3</f>
        <v>175</v>
      </c>
      <c r="N3">
        <f>M3*0.17</f>
        <v>29.750000000000004</v>
      </c>
      <c r="O3">
        <f>I3*0.15</f>
        <v>0</v>
      </c>
      <c r="P3">
        <f>ROUND(N3+O3,0)</f>
        <v>30</v>
      </c>
    </row>
    <row r="4" spans="1:16" x14ac:dyDescent="0.25">
      <c r="A4" s="12" t="s">
        <v>639</v>
      </c>
      <c r="B4" s="12">
        <v>2</v>
      </c>
      <c r="C4" s="13" t="s">
        <v>640</v>
      </c>
      <c r="D4" s="14">
        <v>91</v>
      </c>
      <c r="E4" s="14">
        <v>95</v>
      </c>
      <c r="F4" s="15"/>
      <c r="G4" s="14"/>
      <c r="H4" s="14"/>
      <c r="I4" s="14"/>
      <c r="J4" s="14"/>
      <c r="M4" s="11">
        <f>D4+E4+F4+G4+H4</f>
        <v>186</v>
      </c>
      <c r="N4">
        <f>M4*0.17</f>
        <v>31.62</v>
      </c>
      <c r="O4">
        <f>I4*0.15</f>
        <v>0</v>
      </c>
      <c r="P4">
        <f>ROUND(N4+O4,0)</f>
        <v>32</v>
      </c>
    </row>
    <row r="5" spans="1:16" x14ac:dyDescent="0.25">
      <c r="A5" s="12" t="s">
        <v>641</v>
      </c>
      <c r="B5" s="12">
        <v>3</v>
      </c>
      <c r="C5" s="13" t="s">
        <v>642</v>
      </c>
      <c r="D5" s="14">
        <v>81</v>
      </c>
      <c r="E5" s="14">
        <v>89</v>
      </c>
      <c r="F5" s="15"/>
      <c r="G5" s="14"/>
      <c r="H5" s="14"/>
      <c r="I5" s="14"/>
      <c r="J5" s="14"/>
      <c r="M5" s="11">
        <f>D5+E5+F5+G5+H5</f>
        <v>170</v>
      </c>
      <c r="N5">
        <f>M5*0.17</f>
        <v>28.900000000000002</v>
      </c>
      <c r="O5">
        <f>I5*0.15</f>
        <v>0</v>
      </c>
      <c r="P5">
        <f>ROUND(N5+O5,0)</f>
        <v>29</v>
      </c>
    </row>
    <row r="6" spans="1:16" x14ac:dyDescent="0.25">
      <c r="A6" s="12" t="s">
        <v>643</v>
      </c>
      <c r="B6" s="12">
        <v>4</v>
      </c>
      <c r="C6" s="13" t="s">
        <v>644</v>
      </c>
      <c r="D6" s="14">
        <v>88</v>
      </c>
      <c r="E6" s="14">
        <v>92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645</v>
      </c>
      <c r="B7" s="12">
        <v>5</v>
      </c>
      <c r="C7" s="13" t="s">
        <v>646</v>
      </c>
      <c r="D7" s="14">
        <v>98</v>
      </c>
      <c r="E7" s="14">
        <v>92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647</v>
      </c>
      <c r="B8" s="12">
        <v>6</v>
      </c>
      <c r="C8" s="13" t="s">
        <v>648</v>
      </c>
      <c r="D8" s="14">
        <v>86</v>
      </c>
      <c r="E8" s="14">
        <v>90</v>
      </c>
      <c r="F8" s="15"/>
      <c r="G8" s="14"/>
      <c r="H8" s="14"/>
      <c r="I8" s="14"/>
      <c r="J8" s="14"/>
      <c r="M8" s="11">
        <f>D8+E8+F8+G8+H8</f>
        <v>176</v>
      </c>
      <c r="N8">
        <f>M8*0.17</f>
        <v>29.92</v>
      </c>
      <c r="O8">
        <f>I8*0.15</f>
        <v>0</v>
      </c>
      <c r="P8">
        <f>ROUND(N8+O8,0)</f>
        <v>30</v>
      </c>
    </row>
    <row r="9" spans="1:16" x14ac:dyDescent="0.25">
      <c r="A9" s="12" t="s">
        <v>649</v>
      </c>
      <c r="B9" s="12">
        <v>7</v>
      </c>
      <c r="C9" s="13" t="s">
        <v>650</v>
      </c>
      <c r="D9" s="14">
        <v>80</v>
      </c>
      <c r="E9" s="14">
        <v>92</v>
      </c>
      <c r="F9" s="15"/>
      <c r="G9" s="14"/>
      <c r="H9" s="14"/>
      <c r="I9" s="14"/>
      <c r="J9" s="14"/>
      <c r="M9" s="11">
        <f>D9+E9+F9+G9+H9</f>
        <v>172</v>
      </c>
      <c r="N9">
        <f>M9*0.17</f>
        <v>29.240000000000002</v>
      </c>
      <c r="O9">
        <f>I9*0.15</f>
        <v>0</v>
      </c>
      <c r="P9">
        <f>ROUND(N9+O9,0)</f>
        <v>29</v>
      </c>
    </row>
    <row r="10" spans="1:16" x14ac:dyDescent="0.25">
      <c r="A10" s="12" t="s">
        <v>651</v>
      </c>
      <c r="B10" s="12">
        <v>8</v>
      </c>
      <c r="C10" s="13" t="s">
        <v>652</v>
      </c>
      <c r="D10" s="14">
        <v>82</v>
      </c>
      <c r="E10" s="14">
        <v>65</v>
      </c>
      <c r="F10" s="15"/>
      <c r="G10" s="14"/>
      <c r="H10" s="14"/>
      <c r="I10" s="14"/>
      <c r="J10" s="14"/>
      <c r="M10" s="11">
        <f>D10+E10+F10+G10+H10</f>
        <v>147</v>
      </c>
      <c r="N10">
        <f>M10*0.17</f>
        <v>24.990000000000002</v>
      </c>
      <c r="O10">
        <f>I10*0.15</f>
        <v>0</v>
      </c>
      <c r="P10">
        <f>ROUND(N10+O10,0)</f>
        <v>25</v>
      </c>
    </row>
    <row r="11" spans="1:16" x14ac:dyDescent="0.25">
      <c r="A11" s="12" t="s">
        <v>653</v>
      </c>
      <c r="B11" s="12">
        <v>9</v>
      </c>
      <c r="C11" s="13" t="s">
        <v>654</v>
      </c>
      <c r="D11" s="14">
        <v>88</v>
      </c>
      <c r="E11" s="14">
        <v>96</v>
      </c>
      <c r="F11" s="15"/>
      <c r="G11" s="14"/>
      <c r="H11" s="14"/>
      <c r="I11" s="14"/>
      <c r="J11" s="14"/>
      <c r="M11" s="11">
        <f>D11+E11+F11+G11+H11</f>
        <v>184</v>
      </c>
      <c r="N11">
        <f>M11*0.17</f>
        <v>31.28</v>
      </c>
      <c r="O11">
        <f>I11*0.15</f>
        <v>0</v>
      </c>
      <c r="P11">
        <f>ROUND(N11+O11,0)</f>
        <v>31</v>
      </c>
    </row>
    <row r="12" spans="1:16" x14ac:dyDescent="0.25">
      <c r="A12" s="12" t="s">
        <v>655</v>
      </c>
      <c r="B12" s="12">
        <v>10</v>
      </c>
      <c r="C12" s="13" t="s">
        <v>656</v>
      </c>
      <c r="D12" s="14">
        <v>84</v>
      </c>
      <c r="E12" s="14">
        <v>98</v>
      </c>
      <c r="F12" s="15"/>
      <c r="G12" s="14"/>
      <c r="H12" s="14"/>
      <c r="I12" s="14"/>
      <c r="J12" s="14"/>
      <c r="M12" s="11">
        <f>D12+E12+F12+G12+H12</f>
        <v>182</v>
      </c>
      <c r="N12">
        <f>M12*0.17</f>
        <v>30.94</v>
      </c>
      <c r="O12">
        <f>I12*0.15</f>
        <v>0</v>
      </c>
      <c r="P12">
        <f>ROUND(N12+O12,0)</f>
        <v>31</v>
      </c>
    </row>
    <row r="13" spans="1:16" x14ac:dyDescent="0.25">
      <c r="A13" s="12" t="s">
        <v>657</v>
      </c>
      <c r="B13" s="12">
        <v>11</v>
      </c>
      <c r="C13" s="13" t="s">
        <v>658</v>
      </c>
      <c r="D13" s="14">
        <v>76</v>
      </c>
      <c r="E13" s="14">
        <v>94</v>
      </c>
      <c r="F13" s="15"/>
      <c r="G13" s="14"/>
      <c r="H13" s="14"/>
      <c r="I13" s="14"/>
      <c r="J13" s="14"/>
      <c r="M13" s="11">
        <f>D13+E13+F13+G13+H13</f>
        <v>170</v>
      </c>
      <c r="N13">
        <f>M13*0.17</f>
        <v>28.900000000000002</v>
      </c>
      <c r="O13">
        <f>I13*0.15</f>
        <v>0</v>
      </c>
      <c r="P13">
        <f>ROUND(N13+O13,0)</f>
        <v>29</v>
      </c>
    </row>
    <row r="14" spans="1:16" x14ac:dyDescent="0.25">
      <c r="A14" s="12" t="s">
        <v>659</v>
      </c>
      <c r="B14" s="12">
        <v>12</v>
      </c>
      <c r="C14" s="13" t="s">
        <v>660</v>
      </c>
      <c r="D14" s="14">
        <v>89</v>
      </c>
      <c r="E14" s="14">
        <v>88</v>
      </c>
      <c r="F14" s="15"/>
      <c r="G14" s="14"/>
      <c r="H14" s="14"/>
      <c r="I14" s="14"/>
      <c r="J14" s="14"/>
      <c r="M14" s="11">
        <f>D14+E14+F14+G14+H14</f>
        <v>177</v>
      </c>
      <c r="N14">
        <f>M14*0.17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661</v>
      </c>
      <c r="B15" s="12">
        <v>13</v>
      </c>
      <c r="C15" s="13" t="s">
        <v>662</v>
      </c>
      <c r="D15" s="14">
        <v>94</v>
      </c>
      <c r="E15" s="14">
        <v>97</v>
      </c>
      <c r="F15" s="15"/>
      <c r="G15" s="14"/>
      <c r="H15" s="14"/>
      <c r="I15" s="14"/>
      <c r="J15" s="14"/>
      <c r="M15" s="11">
        <f>D15+E15+F15+G15+H15</f>
        <v>191</v>
      </c>
      <c r="N15">
        <f>M15*0.17</f>
        <v>32.47</v>
      </c>
      <c r="O15">
        <f>I15*0.15</f>
        <v>0</v>
      </c>
      <c r="P15">
        <f>ROUND(N15+O15,0)</f>
        <v>32</v>
      </c>
    </row>
    <row r="16" spans="1:16" x14ac:dyDescent="0.25">
      <c r="A16" s="12" t="s">
        <v>663</v>
      </c>
      <c r="B16" s="12">
        <v>14</v>
      </c>
      <c r="C16" s="13" t="s">
        <v>664</v>
      </c>
      <c r="D16" s="14">
        <v>83</v>
      </c>
      <c r="E16" s="14">
        <v>89</v>
      </c>
      <c r="F16" s="15"/>
      <c r="G16" s="14"/>
      <c r="H16" s="14"/>
      <c r="I16" s="14"/>
      <c r="J16" s="14"/>
      <c r="M16" s="11">
        <f>D16+E16+F16+G16+H16</f>
        <v>172</v>
      </c>
      <c r="N16">
        <f>M16*0.17</f>
        <v>29.240000000000002</v>
      </c>
      <c r="O16">
        <f>I16*0.15</f>
        <v>0</v>
      </c>
      <c r="P16">
        <f>ROUND(N16+O16,0)</f>
        <v>29</v>
      </c>
    </row>
    <row r="17" spans="1:16" x14ac:dyDescent="0.25">
      <c r="A17" s="12" t="s">
        <v>665</v>
      </c>
      <c r="B17" s="12">
        <v>15</v>
      </c>
      <c r="C17" s="13" t="s">
        <v>666</v>
      </c>
      <c r="D17" s="14">
        <v>86</v>
      </c>
      <c r="E17" s="14">
        <v>95</v>
      </c>
      <c r="F17" s="15"/>
      <c r="G17" s="14"/>
      <c r="H17" s="14"/>
      <c r="I17" s="14"/>
      <c r="J17" s="14"/>
      <c r="M17" s="11">
        <f>D17+E17+F17+G17+H17</f>
        <v>181</v>
      </c>
      <c r="N17">
        <f>M17*0.17</f>
        <v>30.770000000000003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667</v>
      </c>
      <c r="B18" s="12">
        <v>16</v>
      </c>
      <c r="C18" s="13" t="s">
        <v>668</v>
      </c>
      <c r="D18" s="14">
        <v>90</v>
      </c>
      <c r="E18" s="14">
        <v>82</v>
      </c>
      <c r="F18" s="15"/>
      <c r="G18" s="14"/>
      <c r="H18" s="14"/>
      <c r="I18" s="14"/>
      <c r="J18" s="14"/>
      <c r="M18" s="11">
        <f>D18+E18+F18+G18+H18</f>
        <v>172</v>
      </c>
      <c r="N18">
        <f>M18*0.17</f>
        <v>29.240000000000002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669</v>
      </c>
      <c r="B19" s="12">
        <v>17</v>
      </c>
      <c r="C19" s="13" t="s">
        <v>670</v>
      </c>
      <c r="D19" s="14">
        <v>78</v>
      </c>
      <c r="E19" s="14">
        <v>84</v>
      </c>
      <c r="F19" s="15"/>
      <c r="G19" s="14"/>
      <c r="H19" s="14"/>
      <c r="I19" s="14"/>
      <c r="J19" s="14"/>
      <c r="M19" s="11">
        <f>D19+E19+F19+G19+H19</f>
        <v>162</v>
      </c>
      <c r="N19">
        <f>M19*0.17</f>
        <v>27.540000000000003</v>
      </c>
      <c r="O19">
        <f>I19*0.15</f>
        <v>0</v>
      </c>
      <c r="P19">
        <f>ROUND(N19+O19,0)</f>
        <v>28</v>
      </c>
    </row>
    <row r="20" spans="1:16" x14ac:dyDescent="0.25">
      <c r="A20" s="12" t="s">
        <v>671</v>
      </c>
      <c r="B20" s="12">
        <v>18</v>
      </c>
      <c r="C20" s="13" t="s">
        <v>672</v>
      </c>
      <c r="D20" s="14">
        <v>92</v>
      </c>
      <c r="E20" s="14">
        <v>96</v>
      </c>
      <c r="F20" s="15"/>
      <c r="G20" s="14"/>
      <c r="H20" s="14"/>
      <c r="I20" s="14"/>
      <c r="J20" s="14"/>
      <c r="M20" s="11">
        <f>D20+E20+F20+G20+H20</f>
        <v>188</v>
      </c>
      <c r="N20">
        <f>M20*0.17</f>
        <v>31.96</v>
      </c>
      <c r="O20">
        <f>I20*0.15</f>
        <v>0</v>
      </c>
      <c r="P20">
        <f>ROUND(N20+O20,0)</f>
        <v>32</v>
      </c>
    </row>
    <row r="21" spans="1:16" x14ac:dyDescent="0.25">
      <c r="A21" s="12" t="s">
        <v>673</v>
      </c>
      <c r="B21" s="12">
        <v>19</v>
      </c>
      <c r="C21" s="13" t="s">
        <v>674</v>
      </c>
      <c r="D21" s="14">
        <v>90</v>
      </c>
      <c r="E21" s="14">
        <v>98</v>
      </c>
      <c r="F21" s="15"/>
      <c r="G21" s="14"/>
      <c r="H21" s="14"/>
      <c r="I21" s="14"/>
      <c r="J21" s="14"/>
      <c r="M21" s="11">
        <f>D21+E21+F21+G21+H21</f>
        <v>188</v>
      </c>
      <c r="N21">
        <f>M21*0.17</f>
        <v>31.96</v>
      </c>
      <c r="O21">
        <f>I21*0.15</f>
        <v>0</v>
      </c>
      <c r="P21">
        <f>ROUND(N21+O21,0)</f>
        <v>32</v>
      </c>
    </row>
    <row r="22" spans="1:16" x14ac:dyDescent="0.25">
      <c r="A22" s="12" t="s">
        <v>675</v>
      </c>
      <c r="B22" s="12">
        <v>20</v>
      </c>
      <c r="C22" s="13" t="s">
        <v>676</v>
      </c>
      <c r="D22" s="14">
        <v>78</v>
      </c>
      <c r="E22" s="14">
        <v>92</v>
      </c>
      <c r="F22" s="15"/>
      <c r="G22" s="14"/>
      <c r="H22" s="14"/>
      <c r="I22" s="14"/>
      <c r="J22" s="14"/>
      <c r="M22" s="11">
        <f>D22+E22+F22+G22+H22</f>
        <v>170</v>
      </c>
      <c r="N22">
        <f>M22*0.17</f>
        <v>28.900000000000002</v>
      </c>
      <c r="O22">
        <f>I22*0.15</f>
        <v>0</v>
      </c>
      <c r="P22">
        <f>ROUND(N22+O22,0)</f>
        <v>29</v>
      </c>
    </row>
    <row r="23" spans="1:16" x14ac:dyDescent="0.25">
      <c r="A23" s="12" t="s">
        <v>677</v>
      </c>
      <c r="B23" s="12">
        <v>21</v>
      </c>
      <c r="C23" s="13" t="s">
        <v>678</v>
      </c>
      <c r="D23" s="14">
        <v>91</v>
      </c>
      <c r="E23" s="14">
        <v>95</v>
      </c>
      <c r="F23" s="15"/>
      <c r="G23" s="14"/>
      <c r="H23" s="14"/>
      <c r="I23" s="14"/>
      <c r="J23" s="14"/>
      <c r="M23" s="11">
        <f>D23+E23+F23+G23+H23</f>
        <v>186</v>
      </c>
      <c r="N23">
        <f>M23*0.17</f>
        <v>31.62</v>
      </c>
      <c r="O23">
        <f>I23*0.15</f>
        <v>0</v>
      </c>
      <c r="P23">
        <f>ROUND(N23+O23,0)</f>
        <v>32</v>
      </c>
    </row>
    <row r="24" spans="1:16" x14ac:dyDescent="0.25">
      <c r="A24" s="12" t="s">
        <v>679</v>
      </c>
      <c r="B24" s="12">
        <v>22</v>
      </c>
      <c r="C24" s="13" t="s">
        <v>680</v>
      </c>
      <c r="D24" s="14">
        <v>97</v>
      </c>
      <c r="E24" s="14">
        <v>93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681</v>
      </c>
      <c r="B25" s="12">
        <v>23</v>
      </c>
      <c r="C25" s="13" t="s">
        <v>682</v>
      </c>
      <c r="D25" s="14">
        <v>91</v>
      </c>
      <c r="E25" s="14">
        <v>96</v>
      </c>
      <c r="F25" s="15"/>
      <c r="G25" s="14"/>
      <c r="H25" s="14"/>
      <c r="I25" s="14"/>
      <c r="J25" s="14"/>
      <c r="M25" s="11">
        <f>D25+E25+F25+G25+H25</f>
        <v>187</v>
      </c>
      <c r="N25">
        <f>M25*0.17</f>
        <v>31.790000000000003</v>
      </c>
      <c r="O25">
        <f>I25*0.15</f>
        <v>0</v>
      </c>
      <c r="P25">
        <f>ROUND(N25+O25,0)</f>
        <v>32</v>
      </c>
    </row>
    <row r="26" spans="1:16" x14ac:dyDescent="0.25">
      <c r="A26" s="12" t="s">
        <v>683</v>
      </c>
      <c r="B26" s="12">
        <v>24</v>
      </c>
      <c r="C26" s="13" t="s">
        <v>684</v>
      </c>
      <c r="D26" s="14">
        <v>75</v>
      </c>
      <c r="E26" s="14">
        <v>86</v>
      </c>
      <c r="F26" s="15"/>
      <c r="G26" s="14"/>
      <c r="H26" s="14"/>
      <c r="I26" s="14"/>
      <c r="J26" s="14"/>
      <c r="M26" s="11">
        <f>D26+E26+F26+G26+H26</f>
        <v>161</v>
      </c>
      <c r="N26">
        <f>M26*0.17</f>
        <v>27.37</v>
      </c>
      <c r="O26">
        <f>I26*0.15</f>
        <v>0</v>
      </c>
      <c r="P26">
        <f>ROUND(N26+O26,0)</f>
        <v>27</v>
      </c>
    </row>
    <row r="27" spans="1:16" x14ac:dyDescent="0.25">
      <c r="A27" s="12" t="s">
        <v>685</v>
      </c>
      <c r="B27" s="12">
        <v>25</v>
      </c>
      <c r="C27" s="13" t="s">
        <v>686</v>
      </c>
      <c r="D27" s="14">
        <v>91</v>
      </c>
      <c r="E27" s="14">
        <v>93</v>
      </c>
      <c r="F27" s="15"/>
      <c r="G27" s="14"/>
      <c r="H27" s="14"/>
      <c r="I27" s="14"/>
      <c r="J27" s="14"/>
      <c r="M27" s="11">
        <f>D27+E27+F27+G27+H27</f>
        <v>184</v>
      </c>
      <c r="N27">
        <f>M27*0.17</f>
        <v>31.28</v>
      </c>
      <c r="O27">
        <f>I27*0.15</f>
        <v>0</v>
      </c>
      <c r="P27">
        <f>ROUND(N27+O27,0)</f>
        <v>31</v>
      </c>
    </row>
    <row r="28" spans="1:16" x14ac:dyDescent="0.25">
      <c r="A28" s="12" t="s">
        <v>687</v>
      </c>
      <c r="B28" s="12">
        <v>26</v>
      </c>
      <c r="C28" s="13" t="s">
        <v>688</v>
      </c>
      <c r="D28" s="14">
        <v>89</v>
      </c>
      <c r="E28" s="14">
        <v>94</v>
      </c>
      <c r="F28" s="15"/>
      <c r="G28" s="14"/>
      <c r="H28" s="14"/>
      <c r="I28" s="14"/>
      <c r="J28" s="14"/>
      <c r="M28" s="11">
        <f>D28+E28+F28+G28+H28</f>
        <v>183</v>
      </c>
      <c r="N28">
        <f>M28*0.17</f>
        <v>31.110000000000003</v>
      </c>
      <c r="O28">
        <f>I28*0.15</f>
        <v>0</v>
      </c>
      <c r="P28">
        <f>ROUND(N28+O28,0)</f>
        <v>31</v>
      </c>
    </row>
    <row r="29" spans="1:16" x14ac:dyDescent="0.25">
      <c r="A29" s="12" t="s">
        <v>689</v>
      </c>
      <c r="B29" s="12">
        <v>27</v>
      </c>
      <c r="C29" s="13" t="s">
        <v>690</v>
      </c>
      <c r="D29" s="14">
        <v>95</v>
      </c>
      <c r="E29" s="14">
        <v>97</v>
      </c>
      <c r="F29" s="15"/>
      <c r="G29" s="14"/>
      <c r="H29" s="14"/>
      <c r="I29" s="14"/>
      <c r="J29" s="14"/>
      <c r="M29" s="11">
        <f>D29+E29+F29+G29+H29</f>
        <v>192</v>
      </c>
      <c r="N29">
        <f>M29*0.17</f>
        <v>32.64</v>
      </c>
      <c r="O29">
        <f>I29*0.15</f>
        <v>0</v>
      </c>
      <c r="P29">
        <f>ROUND(N29+O29,0)</f>
        <v>33</v>
      </c>
    </row>
    <row r="30" spans="1:16" x14ac:dyDescent="0.25">
      <c r="A30" s="12" t="s">
        <v>691</v>
      </c>
      <c r="B30" s="12">
        <v>28</v>
      </c>
      <c r="C30" s="13" t="s">
        <v>692</v>
      </c>
      <c r="D30" s="14">
        <v>91</v>
      </c>
      <c r="E30" s="14">
        <v>98</v>
      </c>
      <c r="F30" s="15"/>
      <c r="G30" s="14"/>
      <c r="H30" s="14"/>
      <c r="I30" s="14"/>
      <c r="J30" s="14"/>
      <c r="M30" s="11">
        <f>D30+E30+F30+G30+H30</f>
        <v>189</v>
      </c>
      <c r="N30">
        <f>M30*0.17</f>
        <v>32.130000000000003</v>
      </c>
      <c r="O30">
        <f>I30*0.15</f>
        <v>0</v>
      </c>
      <c r="P30">
        <f>ROUND(N30+O30,0)</f>
        <v>32</v>
      </c>
    </row>
    <row r="31" spans="1:16" x14ac:dyDescent="0.25">
      <c r="A31" s="12" t="s">
        <v>693</v>
      </c>
      <c r="B31" s="12">
        <v>29</v>
      </c>
      <c r="C31" s="13" t="s">
        <v>694</v>
      </c>
      <c r="D31" s="14">
        <v>74</v>
      </c>
      <c r="E31" s="14">
        <v>80</v>
      </c>
      <c r="F31" s="15"/>
      <c r="G31" s="14"/>
      <c r="H31" s="14"/>
      <c r="I31" s="14"/>
      <c r="J31" s="14"/>
      <c r="M31" s="11">
        <f>D31+E31+F31+G31+H31</f>
        <v>154</v>
      </c>
      <c r="N31">
        <f>M31*0.17</f>
        <v>26.180000000000003</v>
      </c>
      <c r="O31">
        <f>I31*0.15</f>
        <v>0</v>
      </c>
      <c r="P31">
        <f>ROUND(N31+O31,0)</f>
        <v>26</v>
      </c>
    </row>
    <row r="32" spans="1:16" x14ac:dyDescent="0.25">
      <c r="A32" s="12" t="s">
        <v>695</v>
      </c>
      <c r="B32" s="12">
        <v>30</v>
      </c>
      <c r="C32" s="13" t="s">
        <v>696</v>
      </c>
      <c r="D32" s="14">
        <v>98</v>
      </c>
      <c r="E32" s="14">
        <v>93</v>
      </c>
      <c r="F32" s="15"/>
      <c r="G32" s="14"/>
      <c r="H32" s="14"/>
      <c r="I32" s="14"/>
      <c r="J32" s="14"/>
      <c r="M32" s="11">
        <f>D32+E32+F32+G32+H32</f>
        <v>191</v>
      </c>
      <c r="N32">
        <f>M32*0.17</f>
        <v>32.47</v>
      </c>
      <c r="O32">
        <f>I32*0.15</f>
        <v>0</v>
      </c>
      <c r="P32">
        <f>ROUND(N32+O32,0)</f>
        <v>32</v>
      </c>
    </row>
    <row r="33" spans="1:16" x14ac:dyDescent="0.25">
      <c r="A33" s="12" t="s">
        <v>697</v>
      </c>
      <c r="B33" s="12">
        <v>31</v>
      </c>
      <c r="C33" s="13" t="s">
        <v>698</v>
      </c>
      <c r="D33" s="14">
        <v>91</v>
      </c>
      <c r="E33" s="14">
        <v>96</v>
      </c>
      <c r="F33" s="15"/>
      <c r="G33" s="14"/>
      <c r="H33" s="14"/>
      <c r="I33" s="14"/>
      <c r="J33" s="14"/>
      <c r="M33" s="11">
        <f>D33+E33+F33+G33+H33</f>
        <v>187</v>
      </c>
      <c r="N33">
        <f>M33*0.17</f>
        <v>31.790000000000003</v>
      </c>
      <c r="O33">
        <f>I33*0.15</f>
        <v>0</v>
      </c>
      <c r="P33">
        <f>ROUND(N33+O33,0)</f>
        <v>32</v>
      </c>
    </row>
  </sheetData>
  <sheetProtection algorithmName="SHA-512" hashValue="0vfzxNbXX1lo2Vp78DTz8zJ3BjXHZEPEq9EsTolbY0gShDgKATTAQd80fkM+9DR4y3PQfNL3Bxn+IHWVWsimOA==" saltValue="QrSk89QTdbnbSm/Aij47RQ==" spinCount="100000" sheet="1" objects="1" scenarios="1"/>
  <dataValidations count="31">
    <dataValidation type="whole" allowBlank="1" showInputMessage="1" showErrorMessage="1" errorTitle="Valor fuera de rango" error="Ingrese un valor correcto" sqref="F3" xr:uid="{45A86362-ABE1-46A5-9A06-CA63A7138B61}">
      <formula1>0</formula1>
      <formula2>100</formula2>
    </dataValidation>
    <dataValidation type="whole" allowBlank="1" showInputMessage="1" showErrorMessage="1" errorTitle="Valor fuera de rango" error="Ingrese un valor correcto" sqref="F4" xr:uid="{1D1021B8-3D77-4770-934A-3255016384E4}">
      <formula1>0</formula1>
      <formula2>100</formula2>
    </dataValidation>
    <dataValidation type="whole" allowBlank="1" showInputMessage="1" showErrorMessage="1" errorTitle="Valor fuera de rango" error="Ingrese un valor correcto" sqref="F5" xr:uid="{3813BAFD-A57E-4623-9CEB-B5B1B5F01DAC}">
      <formula1>0</formula1>
      <formula2>100</formula2>
    </dataValidation>
    <dataValidation type="whole" allowBlank="1" showInputMessage="1" showErrorMessage="1" errorTitle="Valor fuera de rango" error="Ingrese un valor correcto" sqref="F6" xr:uid="{4599C5B0-F38F-44B1-B322-99EE60A4F051}">
      <formula1>0</formula1>
      <formula2>100</formula2>
    </dataValidation>
    <dataValidation type="whole" allowBlank="1" showInputMessage="1" showErrorMessage="1" errorTitle="Valor fuera de rango" error="Ingrese un valor correcto" sqref="F7" xr:uid="{1099FFA6-EF86-439E-86A1-FB50A76F12B4}">
      <formula1>0</formula1>
      <formula2>100</formula2>
    </dataValidation>
    <dataValidation type="whole" allowBlank="1" showInputMessage="1" showErrorMessage="1" errorTitle="Valor fuera de rango" error="Ingrese un valor correcto" sqref="F8" xr:uid="{F8FA6907-C69A-466A-BDC1-0AAEBB2E922C}">
      <formula1>0</formula1>
      <formula2>100</formula2>
    </dataValidation>
    <dataValidation type="whole" allowBlank="1" showInputMessage="1" showErrorMessage="1" errorTitle="Valor fuera de rango" error="Ingrese un valor correcto" sqref="F9" xr:uid="{1DD57BAB-464B-44FC-B6A4-B4796D4BFC07}">
      <formula1>0</formula1>
      <formula2>100</formula2>
    </dataValidation>
    <dataValidation type="whole" allowBlank="1" showInputMessage="1" showErrorMessage="1" errorTitle="Valor fuera de rango" error="Ingrese un valor correcto" sqref="F10" xr:uid="{0D97EE4E-B32F-41C0-85F2-E647F7965A80}">
      <formula1>0</formula1>
      <formula2>100</formula2>
    </dataValidation>
    <dataValidation type="whole" allowBlank="1" showInputMessage="1" showErrorMessage="1" errorTitle="Valor fuera de rango" error="Ingrese un valor correcto" sqref="F11" xr:uid="{58775E45-9D91-484C-8559-D6835D4FD6AE}">
      <formula1>0</formula1>
      <formula2>100</formula2>
    </dataValidation>
    <dataValidation type="whole" allowBlank="1" showInputMessage="1" showErrorMessage="1" errorTitle="Valor fuera de rango" error="Ingrese un valor correcto" sqref="F12" xr:uid="{34DE457D-6E57-4225-ADBE-D1FAAB3B6A51}">
      <formula1>0</formula1>
      <formula2>100</formula2>
    </dataValidation>
    <dataValidation type="whole" allowBlank="1" showInputMessage="1" showErrorMessage="1" errorTitle="Valor fuera de rango" error="Ingrese un valor correcto" sqref="F13" xr:uid="{A9188AC1-A534-4CA4-B5C7-FD3C077D32A3}">
      <formula1>0</formula1>
      <formula2>100</formula2>
    </dataValidation>
    <dataValidation type="whole" allowBlank="1" showInputMessage="1" showErrorMessage="1" errorTitle="Valor fuera de rango" error="Ingrese un valor correcto" sqref="F14" xr:uid="{E06E2796-ACC6-4DBD-8A5E-31875ACD1731}">
      <formula1>0</formula1>
      <formula2>100</formula2>
    </dataValidation>
    <dataValidation type="whole" allowBlank="1" showInputMessage="1" showErrorMessage="1" errorTitle="Valor fuera de rango" error="Ingrese un valor correcto" sqref="F15" xr:uid="{B4C6E607-02CF-4EFA-8F90-92C3F2F9A49D}">
      <formula1>0</formula1>
      <formula2>100</formula2>
    </dataValidation>
    <dataValidation type="whole" allowBlank="1" showInputMessage="1" showErrorMessage="1" errorTitle="Valor fuera de rango" error="Ingrese un valor correcto" sqref="F16" xr:uid="{601F220B-8686-4E58-8971-8B831E8226E7}">
      <formula1>0</formula1>
      <formula2>100</formula2>
    </dataValidation>
    <dataValidation type="whole" allowBlank="1" showInputMessage="1" showErrorMessage="1" errorTitle="Valor fuera de rango" error="Ingrese un valor correcto" sqref="F17" xr:uid="{B598F629-5AF7-43F7-B05E-B318A98C1982}">
      <formula1>0</formula1>
      <formula2>100</formula2>
    </dataValidation>
    <dataValidation type="whole" allowBlank="1" showInputMessage="1" showErrorMessage="1" errorTitle="Valor fuera de rango" error="Ingrese un valor correcto" sqref="F18" xr:uid="{0C450FEB-DE0B-4B2D-BD46-5FAE5FD6B7C8}">
      <formula1>0</formula1>
      <formula2>100</formula2>
    </dataValidation>
    <dataValidation type="whole" allowBlank="1" showInputMessage="1" showErrorMessage="1" errorTitle="Valor fuera de rango" error="Ingrese un valor correcto" sqref="F19" xr:uid="{8F0AE2CB-E819-4D89-A9B2-BB86F8970AEA}">
      <formula1>0</formula1>
      <formula2>100</formula2>
    </dataValidation>
    <dataValidation type="whole" allowBlank="1" showInputMessage="1" showErrorMessage="1" errorTitle="Valor fuera de rango" error="Ingrese un valor correcto" sqref="F20" xr:uid="{6A4F2E3E-94FE-4F64-8E76-590748316FC1}">
      <formula1>0</formula1>
      <formula2>100</formula2>
    </dataValidation>
    <dataValidation type="whole" allowBlank="1" showInputMessage="1" showErrorMessage="1" errorTitle="Valor fuera de rango" error="Ingrese un valor correcto" sqref="F21" xr:uid="{D29F54CB-700B-44E6-BBC0-7ADFC37EAEBD}">
      <formula1>0</formula1>
      <formula2>100</formula2>
    </dataValidation>
    <dataValidation type="whole" allowBlank="1" showInputMessage="1" showErrorMessage="1" errorTitle="Valor fuera de rango" error="Ingrese un valor correcto" sqref="F22" xr:uid="{B23343E3-6B96-4E25-9D70-7C54D181148F}">
      <formula1>0</formula1>
      <formula2>100</formula2>
    </dataValidation>
    <dataValidation type="whole" allowBlank="1" showInputMessage="1" showErrorMessage="1" errorTitle="Valor fuera de rango" error="Ingrese un valor correcto" sqref="F23" xr:uid="{2BDECEA2-F454-4498-B3C3-DD1A04326979}">
      <formula1>0</formula1>
      <formula2>100</formula2>
    </dataValidation>
    <dataValidation type="whole" allowBlank="1" showInputMessage="1" showErrorMessage="1" errorTitle="Valor fuera de rango" error="Ingrese un valor correcto" sqref="F24" xr:uid="{CC209CDE-54D9-43DD-BF93-EFD35EBDC344}">
      <formula1>0</formula1>
      <formula2>100</formula2>
    </dataValidation>
    <dataValidation type="whole" allowBlank="1" showInputMessage="1" showErrorMessage="1" errorTitle="Valor fuera de rango" error="Ingrese un valor correcto" sqref="F25" xr:uid="{C520A0E3-17F4-4FB4-A282-C7A51D3DDE98}">
      <formula1>0</formula1>
      <formula2>100</formula2>
    </dataValidation>
    <dataValidation type="whole" allowBlank="1" showInputMessage="1" showErrorMessage="1" errorTitle="Valor fuera de rango" error="Ingrese un valor correcto" sqref="F26" xr:uid="{A00EDDA0-2E26-4619-8208-58B3151127CB}">
      <formula1>0</formula1>
      <formula2>100</formula2>
    </dataValidation>
    <dataValidation type="whole" allowBlank="1" showInputMessage="1" showErrorMessage="1" errorTitle="Valor fuera de rango" error="Ingrese un valor correcto" sqref="F27" xr:uid="{7C26B55D-D4DE-48F0-B927-0AF747DCED38}">
      <formula1>0</formula1>
      <formula2>100</formula2>
    </dataValidation>
    <dataValidation type="whole" allowBlank="1" showInputMessage="1" showErrorMessage="1" errorTitle="Valor fuera de rango" error="Ingrese un valor correcto" sqref="F28" xr:uid="{AD9EEB9F-6B6C-4850-9C33-52A2513DF323}">
      <formula1>0</formula1>
      <formula2>100</formula2>
    </dataValidation>
    <dataValidation type="whole" allowBlank="1" showInputMessage="1" showErrorMessage="1" errorTitle="Valor fuera de rango" error="Ingrese un valor correcto" sqref="F29" xr:uid="{3A309667-47E2-4DE5-946A-50A84A40A64A}">
      <formula1>0</formula1>
      <formula2>100</formula2>
    </dataValidation>
    <dataValidation type="whole" allowBlank="1" showInputMessage="1" showErrorMessage="1" errorTitle="Valor fuera de rango" error="Ingrese un valor correcto" sqref="F30" xr:uid="{2DB53A25-4992-4C34-A48D-0A375DEBF465}">
      <formula1>0</formula1>
      <formula2>100</formula2>
    </dataValidation>
    <dataValidation type="whole" allowBlank="1" showInputMessage="1" showErrorMessage="1" errorTitle="Valor fuera de rango" error="Ingrese un valor correcto" sqref="F31" xr:uid="{A125D941-F5F0-42FE-96D5-A8DFF7EF6A4A}">
      <formula1>0</formula1>
      <formula2>100</formula2>
    </dataValidation>
    <dataValidation type="whole" allowBlank="1" showInputMessage="1" showErrorMessage="1" errorTitle="Valor fuera de rango" error="Ingrese un valor correcto" sqref="F32" xr:uid="{724BDBA2-AADA-4B13-86C8-DC6A8EB360E4}">
      <formula1>0</formula1>
      <formula2>100</formula2>
    </dataValidation>
    <dataValidation type="whole" allowBlank="1" showInputMessage="1" showErrorMessage="1" errorTitle="Valor fuera de rango" error="Ingrese un valor correcto" sqref="F33" xr:uid="{740A80ED-40EA-4159-987F-7DB8277EC368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2C71-0392-4AC3-8190-42D3EC5D4395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700</v>
      </c>
      <c r="C1" s="1" t="s">
        <v>701</v>
      </c>
      <c r="D1" s="5" t="s">
        <v>766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702</v>
      </c>
      <c r="B3" s="12">
        <v>1</v>
      </c>
      <c r="C3" s="13" t="s">
        <v>703</v>
      </c>
      <c r="D3" s="14">
        <v>88</v>
      </c>
      <c r="E3" s="14">
        <v>89</v>
      </c>
      <c r="F3" s="15"/>
      <c r="G3" s="14"/>
      <c r="H3" s="14"/>
      <c r="I3" s="14"/>
      <c r="J3" s="14"/>
      <c r="M3" s="11">
        <f>D3+E3+F3+G3+H3</f>
        <v>177</v>
      </c>
      <c r="N3">
        <f>M3*0.17</f>
        <v>30.090000000000003</v>
      </c>
      <c r="O3">
        <f>I3*0.15</f>
        <v>0</v>
      </c>
      <c r="P3">
        <f>ROUND(N3+O3,0)</f>
        <v>30</v>
      </c>
    </row>
    <row r="4" spans="1:16" x14ac:dyDescent="0.25">
      <c r="A4" s="12" t="s">
        <v>704</v>
      </c>
      <c r="B4" s="12">
        <v>2</v>
      </c>
      <c r="C4" s="13" t="s">
        <v>705</v>
      </c>
      <c r="D4" s="14">
        <v>92</v>
      </c>
      <c r="E4" s="14">
        <v>95</v>
      </c>
      <c r="F4" s="15"/>
      <c r="G4" s="14"/>
      <c r="H4" s="14"/>
      <c r="I4" s="14"/>
      <c r="J4" s="14"/>
      <c r="M4" s="11">
        <f>D4+E4+F4+G4+H4</f>
        <v>187</v>
      </c>
      <c r="N4">
        <f>M4*0.17</f>
        <v>31.790000000000003</v>
      </c>
      <c r="O4">
        <f>I4*0.15</f>
        <v>0</v>
      </c>
      <c r="P4">
        <f>ROUND(N4+O4,0)</f>
        <v>32</v>
      </c>
    </row>
    <row r="5" spans="1:16" x14ac:dyDescent="0.25">
      <c r="A5" s="12" t="s">
        <v>706</v>
      </c>
      <c r="B5" s="12">
        <v>3</v>
      </c>
      <c r="C5" s="13" t="s">
        <v>707</v>
      </c>
      <c r="D5" s="14">
        <v>86</v>
      </c>
      <c r="E5" s="14">
        <v>100</v>
      </c>
      <c r="F5" s="15"/>
      <c r="G5" s="14"/>
      <c r="H5" s="14"/>
      <c r="I5" s="14"/>
      <c r="J5" s="14"/>
      <c r="M5" s="11">
        <f>D5+E5+F5+G5+H5</f>
        <v>186</v>
      </c>
      <c r="N5">
        <f>M5*0.17</f>
        <v>31.62</v>
      </c>
      <c r="O5">
        <f>I5*0.15</f>
        <v>0</v>
      </c>
      <c r="P5">
        <f>ROUND(N5+O5,0)</f>
        <v>32</v>
      </c>
    </row>
    <row r="6" spans="1:16" x14ac:dyDescent="0.25">
      <c r="A6" s="12" t="s">
        <v>708</v>
      </c>
      <c r="B6" s="12">
        <v>4</v>
      </c>
      <c r="C6" s="13" t="s">
        <v>709</v>
      </c>
      <c r="D6" s="14">
        <v>86</v>
      </c>
      <c r="E6" s="14">
        <v>95</v>
      </c>
      <c r="F6" s="15"/>
      <c r="G6" s="14"/>
      <c r="H6" s="14"/>
      <c r="I6" s="14"/>
      <c r="J6" s="14"/>
      <c r="M6" s="11">
        <f>D6+E6+F6+G6+H6</f>
        <v>181</v>
      </c>
      <c r="N6">
        <f>M6*0.17</f>
        <v>30.770000000000003</v>
      </c>
      <c r="O6">
        <f>I6*0.15</f>
        <v>0</v>
      </c>
      <c r="P6">
        <f>ROUND(N6+O6,0)</f>
        <v>31</v>
      </c>
    </row>
    <row r="7" spans="1:16" x14ac:dyDescent="0.25">
      <c r="A7" s="12" t="s">
        <v>710</v>
      </c>
      <c r="B7" s="12">
        <v>5</v>
      </c>
      <c r="C7" s="13" t="s">
        <v>711</v>
      </c>
      <c r="D7" s="14">
        <v>74</v>
      </c>
      <c r="E7" s="14">
        <v>90</v>
      </c>
      <c r="F7" s="15"/>
      <c r="G7" s="14"/>
      <c r="H7" s="14"/>
      <c r="I7" s="14"/>
      <c r="J7" s="14"/>
      <c r="M7" s="11">
        <f>D7+E7+F7+G7+H7</f>
        <v>164</v>
      </c>
      <c r="N7">
        <f>M7*0.17</f>
        <v>27.880000000000003</v>
      </c>
      <c r="O7">
        <f>I7*0.15</f>
        <v>0</v>
      </c>
      <c r="P7">
        <f>ROUND(N7+O7,0)</f>
        <v>28</v>
      </c>
    </row>
    <row r="8" spans="1:16" x14ac:dyDescent="0.25">
      <c r="A8" s="12" t="s">
        <v>712</v>
      </c>
      <c r="B8" s="12">
        <v>6</v>
      </c>
      <c r="C8" s="13" t="s">
        <v>713</v>
      </c>
      <c r="D8" s="14">
        <v>65</v>
      </c>
      <c r="E8" s="14">
        <v>73</v>
      </c>
      <c r="F8" s="15"/>
      <c r="G8" s="14"/>
      <c r="H8" s="14"/>
      <c r="I8" s="14"/>
      <c r="J8" s="14"/>
      <c r="M8" s="11">
        <f>D8+E8+F8+G8+H8</f>
        <v>138</v>
      </c>
      <c r="N8">
        <f>M8*0.17</f>
        <v>23.46</v>
      </c>
      <c r="O8">
        <f>I8*0.15</f>
        <v>0</v>
      </c>
      <c r="P8">
        <f>ROUND(N8+O8,0)</f>
        <v>23</v>
      </c>
    </row>
    <row r="9" spans="1:16" x14ac:dyDescent="0.25">
      <c r="A9" s="12" t="s">
        <v>714</v>
      </c>
      <c r="B9" s="12">
        <v>7</v>
      </c>
      <c r="C9" s="13" t="s">
        <v>715</v>
      </c>
      <c r="D9" s="14">
        <v>75</v>
      </c>
      <c r="E9" s="14">
        <v>80</v>
      </c>
      <c r="F9" s="15"/>
      <c r="G9" s="14"/>
      <c r="H9" s="14"/>
      <c r="I9" s="14"/>
      <c r="J9" s="14"/>
      <c r="M9" s="11">
        <f>D9+E9+F9+G9+H9</f>
        <v>155</v>
      </c>
      <c r="N9">
        <f>M9*0.17</f>
        <v>26.35</v>
      </c>
      <c r="O9">
        <f>I9*0.15</f>
        <v>0</v>
      </c>
      <c r="P9">
        <f>ROUND(N9+O9,0)</f>
        <v>26</v>
      </c>
    </row>
    <row r="10" spans="1:16" x14ac:dyDescent="0.25">
      <c r="A10" s="12" t="s">
        <v>716</v>
      </c>
      <c r="B10" s="12">
        <v>8</v>
      </c>
      <c r="C10" s="13" t="s">
        <v>717</v>
      </c>
      <c r="D10" s="14">
        <v>72</v>
      </c>
      <c r="E10" s="14">
        <v>92</v>
      </c>
      <c r="F10" s="15"/>
      <c r="G10" s="14"/>
      <c r="H10" s="14"/>
      <c r="I10" s="14"/>
      <c r="J10" s="14"/>
      <c r="M10" s="11">
        <f>D10+E10+F10+G10+H10</f>
        <v>164</v>
      </c>
      <c r="N10">
        <f>M10*0.17</f>
        <v>27.880000000000003</v>
      </c>
      <c r="O10">
        <f>I10*0.15</f>
        <v>0</v>
      </c>
      <c r="P10">
        <f>ROUND(N10+O10,0)</f>
        <v>28</v>
      </c>
    </row>
    <row r="11" spans="1:16" x14ac:dyDescent="0.25">
      <c r="A11" s="12" t="s">
        <v>718</v>
      </c>
      <c r="B11" s="12">
        <v>9</v>
      </c>
      <c r="C11" s="13" t="s">
        <v>719</v>
      </c>
      <c r="D11" s="14">
        <v>74</v>
      </c>
      <c r="E11" s="14">
        <v>91</v>
      </c>
      <c r="F11" s="15"/>
      <c r="G11" s="14"/>
      <c r="H11" s="14"/>
      <c r="I11" s="14"/>
      <c r="J11" s="14"/>
      <c r="M11" s="11">
        <f>D11+E11+F11+G11+H11</f>
        <v>165</v>
      </c>
      <c r="N11">
        <f>M11*0.17</f>
        <v>28.05</v>
      </c>
      <c r="O11">
        <f>I11*0.15</f>
        <v>0</v>
      </c>
      <c r="P11">
        <f>ROUND(N11+O11,0)</f>
        <v>28</v>
      </c>
    </row>
    <row r="12" spans="1:16" x14ac:dyDescent="0.25">
      <c r="A12" s="12" t="s">
        <v>720</v>
      </c>
      <c r="B12" s="12">
        <v>10</v>
      </c>
      <c r="C12" s="13" t="s">
        <v>721</v>
      </c>
      <c r="D12" s="14">
        <v>93</v>
      </c>
      <c r="E12" s="14">
        <v>98</v>
      </c>
      <c r="F12" s="15"/>
      <c r="G12" s="14"/>
      <c r="H12" s="14"/>
      <c r="I12" s="14"/>
      <c r="J12" s="14"/>
      <c r="M12" s="11">
        <f>D12+E12+F12+G12+H12</f>
        <v>191</v>
      </c>
      <c r="N12">
        <f>M12*0.17</f>
        <v>32.47</v>
      </c>
      <c r="O12">
        <f>I12*0.15</f>
        <v>0</v>
      </c>
      <c r="P12">
        <f>ROUND(N12+O12,0)</f>
        <v>32</v>
      </c>
    </row>
    <row r="13" spans="1:16" x14ac:dyDescent="0.25">
      <c r="A13" s="12" t="s">
        <v>722</v>
      </c>
      <c r="B13" s="12">
        <v>11</v>
      </c>
      <c r="C13" s="13" t="s">
        <v>723</v>
      </c>
      <c r="D13" s="14">
        <v>83</v>
      </c>
      <c r="E13" s="14">
        <v>88</v>
      </c>
      <c r="F13" s="15"/>
      <c r="G13" s="14"/>
      <c r="H13" s="14"/>
      <c r="I13" s="14"/>
      <c r="J13" s="14"/>
      <c r="M13" s="11">
        <f>D13+E13+F13+G13+H13</f>
        <v>171</v>
      </c>
      <c r="N13">
        <f>M13*0.17</f>
        <v>29.070000000000004</v>
      </c>
      <c r="O13">
        <f>I13*0.15</f>
        <v>0</v>
      </c>
      <c r="P13">
        <f>ROUND(N13+O13,0)</f>
        <v>29</v>
      </c>
    </row>
    <row r="14" spans="1:16" x14ac:dyDescent="0.25">
      <c r="A14" s="12" t="s">
        <v>724</v>
      </c>
      <c r="B14" s="12">
        <v>12</v>
      </c>
      <c r="C14" s="13" t="s">
        <v>725</v>
      </c>
      <c r="D14" s="14">
        <v>83</v>
      </c>
      <c r="E14" s="14">
        <v>91</v>
      </c>
      <c r="F14" s="15"/>
      <c r="G14" s="14"/>
      <c r="H14" s="14"/>
      <c r="I14" s="14"/>
      <c r="J14" s="14"/>
      <c r="M14" s="11">
        <f>D14+E14+F14+G14+H14</f>
        <v>174</v>
      </c>
      <c r="N14">
        <f>M14*0.17</f>
        <v>29.580000000000002</v>
      </c>
      <c r="O14">
        <f>I14*0.15</f>
        <v>0</v>
      </c>
      <c r="P14">
        <f>ROUND(N14+O14,0)</f>
        <v>30</v>
      </c>
    </row>
    <row r="15" spans="1:16" x14ac:dyDescent="0.25">
      <c r="A15" s="12" t="s">
        <v>726</v>
      </c>
      <c r="B15" s="12">
        <v>13</v>
      </c>
      <c r="C15" s="13" t="s">
        <v>727</v>
      </c>
      <c r="D15" s="14">
        <v>86</v>
      </c>
      <c r="E15" s="14">
        <v>96</v>
      </c>
      <c r="F15" s="15"/>
      <c r="G15" s="14"/>
      <c r="H15" s="14"/>
      <c r="I15" s="14"/>
      <c r="J15" s="14"/>
      <c r="M15" s="11">
        <f>D15+E15+F15+G15+H15</f>
        <v>182</v>
      </c>
      <c r="N15">
        <f>M15*0.17</f>
        <v>30.94</v>
      </c>
      <c r="O15">
        <f>I15*0.15</f>
        <v>0</v>
      </c>
      <c r="P15">
        <f>ROUND(N15+O15,0)</f>
        <v>31</v>
      </c>
    </row>
    <row r="16" spans="1:16" x14ac:dyDescent="0.25">
      <c r="A16" s="12" t="s">
        <v>728</v>
      </c>
      <c r="B16" s="12">
        <v>14</v>
      </c>
      <c r="C16" s="13" t="s">
        <v>729</v>
      </c>
      <c r="D16" s="14">
        <v>73</v>
      </c>
      <c r="E16" s="14">
        <v>93</v>
      </c>
      <c r="F16" s="15"/>
      <c r="G16" s="14"/>
      <c r="H16" s="14"/>
      <c r="I16" s="14"/>
      <c r="J16" s="14"/>
      <c r="M16" s="11">
        <f>D16+E16+F16+G16+H16</f>
        <v>166</v>
      </c>
      <c r="N16">
        <f>M16*0.17</f>
        <v>28.220000000000002</v>
      </c>
      <c r="O16">
        <f>I16*0.15</f>
        <v>0</v>
      </c>
      <c r="P16">
        <f>ROUND(N16+O16,0)</f>
        <v>28</v>
      </c>
    </row>
    <row r="17" spans="1:16" x14ac:dyDescent="0.25">
      <c r="A17" s="12" t="s">
        <v>730</v>
      </c>
      <c r="B17" s="12">
        <v>15</v>
      </c>
      <c r="C17" s="13" t="s">
        <v>731</v>
      </c>
      <c r="D17" s="14">
        <v>82</v>
      </c>
      <c r="E17" s="14">
        <v>90</v>
      </c>
      <c r="F17" s="15"/>
      <c r="G17" s="14"/>
      <c r="H17" s="14"/>
      <c r="I17" s="14"/>
      <c r="J17" s="14"/>
      <c r="M17" s="11">
        <f>D17+E17+F17+G17+H17</f>
        <v>172</v>
      </c>
      <c r="N17">
        <f>M17*0.17</f>
        <v>29.240000000000002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732</v>
      </c>
      <c r="B18" s="12">
        <v>16</v>
      </c>
      <c r="C18" s="13" t="s">
        <v>733</v>
      </c>
      <c r="D18" s="14">
        <v>84</v>
      </c>
      <c r="E18" s="14">
        <v>89</v>
      </c>
      <c r="F18" s="15"/>
      <c r="G18" s="14"/>
      <c r="H18" s="14"/>
      <c r="I18" s="14"/>
      <c r="J18" s="14"/>
      <c r="M18" s="11">
        <f>D18+E18+F18+G18+H18</f>
        <v>173</v>
      </c>
      <c r="N18">
        <f>M18*0.17</f>
        <v>29.410000000000004</v>
      </c>
      <c r="O18">
        <f>I18*0.15</f>
        <v>0</v>
      </c>
      <c r="P18">
        <f>ROUND(N18+O18,0)</f>
        <v>29</v>
      </c>
    </row>
    <row r="19" spans="1:16" x14ac:dyDescent="0.25">
      <c r="A19" s="12" t="s">
        <v>734</v>
      </c>
      <c r="B19" s="12">
        <v>17</v>
      </c>
      <c r="C19" s="13" t="s">
        <v>735</v>
      </c>
      <c r="D19" s="14">
        <v>81</v>
      </c>
      <c r="E19" s="14">
        <v>85</v>
      </c>
      <c r="F19" s="15"/>
      <c r="G19" s="14"/>
      <c r="H19" s="14"/>
      <c r="I19" s="14"/>
      <c r="J19" s="14"/>
      <c r="M19" s="11">
        <f>D19+E19+F19+G19+H19</f>
        <v>166</v>
      </c>
      <c r="N19">
        <f>M19*0.17</f>
        <v>28.220000000000002</v>
      </c>
      <c r="O19">
        <f>I19*0.15</f>
        <v>0</v>
      </c>
      <c r="P19">
        <f>ROUND(N19+O19,0)</f>
        <v>28</v>
      </c>
    </row>
    <row r="20" spans="1:16" x14ac:dyDescent="0.25">
      <c r="A20" s="12" t="s">
        <v>736</v>
      </c>
      <c r="B20" s="12">
        <v>18</v>
      </c>
      <c r="C20" s="13" t="s">
        <v>737</v>
      </c>
      <c r="D20" s="14">
        <v>86</v>
      </c>
      <c r="E20" s="14">
        <v>90</v>
      </c>
      <c r="F20" s="15"/>
      <c r="G20" s="14"/>
      <c r="H20" s="14"/>
      <c r="I20" s="14"/>
      <c r="J20" s="14"/>
      <c r="M20" s="11">
        <f>D20+E20+F20+G20+H20</f>
        <v>176</v>
      </c>
      <c r="N20">
        <f>M20*0.17</f>
        <v>29.92</v>
      </c>
      <c r="O20">
        <f>I20*0.15</f>
        <v>0</v>
      </c>
      <c r="P20">
        <f>ROUND(N20+O20,0)</f>
        <v>30</v>
      </c>
    </row>
    <row r="21" spans="1:16" x14ac:dyDescent="0.25">
      <c r="A21" s="12" t="s">
        <v>738</v>
      </c>
      <c r="B21" s="12">
        <v>19</v>
      </c>
      <c r="C21" s="13" t="s">
        <v>739</v>
      </c>
      <c r="D21" s="14">
        <v>84</v>
      </c>
      <c r="E21" s="14">
        <v>87</v>
      </c>
      <c r="F21" s="15"/>
      <c r="G21" s="14"/>
      <c r="H21" s="14"/>
      <c r="I21" s="14"/>
      <c r="J21" s="14"/>
      <c r="M21" s="11">
        <f>D21+E21+F21+G21+H21</f>
        <v>171</v>
      </c>
      <c r="N21">
        <f>M21*0.17</f>
        <v>29.070000000000004</v>
      </c>
      <c r="O21">
        <f>I21*0.15</f>
        <v>0</v>
      </c>
      <c r="P21">
        <f>ROUND(N21+O21,0)</f>
        <v>29</v>
      </c>
    </row>
    <row r="22" spans="1:16" x14ac:dyDescent="0.25">
      <c r="A22" s="12" t="s">
        <v>740</v>
      </c>
      <c r="B22" s="12">
        <v>20</v>
      </c>
      <c r="C22" s="13" t="s">
        <v>741</v>
      </c>
      <c r="D22" s="14">
        <v>79</v>
      </c>
      <c r="E22" s="14">
        <v>85</v>
      </c>
      <c r="F22" s="15"/>
      <c r="G22" s="14"/>
      <c r="H22" s="14"/>
      <c r="I22" s="14"/>
      <c r="J22" s="14"/>
      <c r="M22" s="11">
        <f>D22+E22+F22+G22+H22</f>
        <v>164</v>
      </c>
      <c r="N22">
        <f>M22*0.17</f>
        <v>27.880000000000003</v>
      </c>
      <c r="O22">
        <f>I22*0.15</f>
        <v>0</v>
      </c>
      <c r="P22">
        <f>ROUND(N22+O22,0)</f>
        <v>28</v>
      </c>
    </row>
    <row r="23" spans="1:16" x14ac:dyDescent="0.25">
      <c r="A23" s="12" t="s">
        <v>742</v>
      </c>
      <c r="B23" s="12">
        <v>21</v>
      </c>
      <c r="C23" s="13" t="s">
        <v>743</v>
      </c>
      <c r="D23" s="14">
        <v>79</v>
      </c>
      <c r="E23" s="14">
        <v>89</v>
      </c>
      <c r="F23" s="15"/>
      <c r="G23" s="14"/>
      <c r="H23" s="14"/>
      <c r="I23" s="14"/>
      <c r="J23" s="14"/>
      <c r="M23" s="11">
        <f>D23+E23+F23+G23+H23</f>
        <v>168</v>
      </c>
      <c r="N23">
        <f>M23*0.17</f>
        <v>28.560000000000002</v>
      </c>
      <c r="O23">
        <f>I23*0.15</f>
        <v>0</v>
      </c>
      <c r="P23">
        <f>ROUND(N23+O23,0)</f>
        <v>29</v>
      </c>
    </row>
    <row r="24" spans="1:16" x14ac:dyDescent="0.25">
      <c r="A24" s="12" t="s">
        <v>744</v>
      </c>
      <c r="B24" s="12">
        <v>22</v>
      </c>
      <c r="C24" s="13" t="s">
        <v>745</v>
      </c>
      <c r="D24" s="14">
        <v>87</v>
      </c>
      <c r="E24" s="14">
        <v>100</v>
      </c>
      <c r="F24" s="15"/>
      <c r="G24" s="14"/>
      <c r="H24" s="14"/>
      <c r="I24" s="14"/>
      <c r="J24" s="14"/>
      <c r="M24" s="11">
        <f>D24+E24+F24+G24+H24</f>
        <v>187</v>
      </c>
      <c r="N24">
        <f>M24*0.17</f>
        <v>31.790000000000003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746</v>
      </c>
      <c r="B25" s="12">
        <v>23</v>
      </c>
      <c r="C25" s="13" t="s">
        <v>747</v>
      </c>
      <c r="D25" s="14">
        <v>72</v>
      </c>
      <c r="E25" s="14">
        <v>87</v>
      </c>
      <c r="F25" s="15"/>
      <c r="G25" s="14"/>
      <c r="H25" s="14"/>
      <c r="I25" s="14"/>
      <c r="J25" s="14"/>
      <c r="M25" s="11">
        <f>D25+E25+F25+G25+H25</f>
        <v>159</v>
      </c>
      <c r="N25">
        <f>M25*0.17</f>
        <v>27.03</v>
      </c>
      <c r="O25">
        <f>I25*0.15</f>
        <v>0</v>
      </c>
      <c r="P25">
        <f>ROUND(N25+O25,0)</f>
        <v>27</v>
      </c>
    </row>
    <row r="26" spans="1:16" x14ac:dyDescent="0.25">
      <c r="A26" s="12" t="s">
        <v>748</v>
      </c>
      <c r="B26" s="12">
        <v>24</v>
      </c>
      <c r="C26" s="13" t="s">
        <v>749</v>
      </c>
      <c r="D26" s="14">
        <v>83</v>
      </c>
      <c r="E26" s="14">
        <v>94</v>
      </c>
      <c r="F26" s="15"/>
      <c r="G26" s="14"/>
      <c r="H26" s="14"/>
      <c r="I26" s="14"/>
      <c r="J26" s="14"/>
      <c r="M26" s="11">
        <f>D26+E26+F26+G26+H26</f>
        <v>177</v>
      </c>
      <c r="N26">
        <f>M26*0.17</f>
        <v>30.090000000000003</v>
      </c>
      <c r="O26">
        <f>I26*0.15</f>
        <v>0</v>
      </c>
      <c r="P26">
        <f>ROUND(N26+O26,0)</f>
        <v>30</v>
      </c>
    </row>
    <row r="27" spans="1:16" x14ac:dyDescent="0.25">
      <c r="A27" s="12" t="s">
        <v>750</v>
      </c>
      <c r="B27" s="12">
        <v>25</v>
      </c>
      <c r="C27" s="13" t="s">
        <v>751</v>
      </c>
      <c r="D27" s="14">
        <v>80</v>
      </c>
      <c r="E27" s="14">
        <v>87</v>
      </c>
      <c r="F27" s="15"/>
      <c r="G27" s="14"/>
      <c r="H27" s="14"/>
      <c r="I27" s="14"/>
      <c r="J27" s="14"/>
      <c r="M27" s="11">
        <f>D27+E27+F27+G27+H27</f>
        <v>167</v>
      </c>
      <c r="N27">
        <f>M27*0.17</f>
        <v>28.39</v>
      </c>
      <c r="O27">
        <f>I27*0.15</f>
        <v>0</v>
      </c>
      <c r="P27">
        <f>ROUND(N27+O27,0)</f>
        <v>28</v>
      </c>
    </row>
    <row r="28" spans="1:16" x14ac:dyDescent="0.25">
      <c r="A28" s="12" t="s">
        <v>752</v>
      </c>
      <c r="B28" s="12">
        <v>26</v>
      </c>
      <c r="C28" s="13" t="s">
        <v>753</v>
      </c>
      <c r="D28" s="14">
        <v>80</v>
      </c>
      <c r="E28" s="14">
        <v>86</v>
      </c>
      <c r="F28" s="15"/>
      <c r="G28" s="14"/>
      <c r="H28" s="14"/>
      <c r="I28" s="14"/>
      <c r="J28" s="14"/>
      <c r="M28" s="11">
        <f>D28+E28+F28+G28+H28</f>
        <v>166</v>
      </c>
      <c r="N28">
        <f>M28*0.17</f>
        <v>28.220000000000002</v>
      </c>
      <c r="O28">
        <f>I28*0.15</f>
        <v>0</v>
      </c>
      <c r="P28">
        <f>ROUND(N28+O28,0)</f>
        <v>28</v>
      </c>
    </row>
    <row r="29" spans="1:16" x14ac:dyDescent="0.25">
      <c r="A29" s="12" t="s">
        <v>754</v>
      </c>
      <c r="B29" s="12">
        <v>27</v>
      </c>
      <c r="C29" s="13" t="s">
        <v>755</v>
      </c>
      <c r="D29" s="14">
        <v>87</v>
      </c>
      <c r="E29" s="14">
        <v>91</v>
      </c>
      <c r="F29" s="15"/>
      <c r="G29" s="14"/>
      <c r="H29" s="14"/>
      <c r="I29" s="14"/>
      <c r="J29" s="14"/>
      <c r="M29" s="11">
        <f>D29+E29+F29+G29+H29</f>
        <v>178</v>
      </c>
      <c r="N29">
        <f>M29*0.17</f>
        <v>30.26</v>
      </c>
      <c r="O29">
        <f>I29*0.15</f>
        <v>0</v>
      </c>
      <c r="P29">
        <f>ROUND(N29+O29,0)</f>
        <v>30</v>
      </c>
    </row>
    <row r="30" spans="1:16" x14ac:dyDescent="0.25">
      <c r="A30" s="12" t="s">
        <v>756</v>
      </c>
      <c r="B30" s="12">
        <v>28</v>
      </c>
      <c r="C30" s="13" t="s">
        <v>757</v>
      </c>
      <c r="D30" s="14">
        <v>70</v>
      </c>
      <c r="E30" s="14">
        <v>92</v>
      </c>
      <c r="F30" s="15"/>
      <c r="G30" s="14"/>
      <c r="H30" s="14"/>
      <c r="I30" s="14"/>
      <c r="J30" s="14"/>
      <c r="M30" s="11">
        <f>D30+E30+F30+G30+H30</f>
        <v>162</v>
      </c>
      <c r="N30">
        <f>M30*0.17</f>
        <v>27.540000000000003</v>
      </c>
      <c r="O30">
        <f>I30*0.15</f>
        <v>0</v>
      </c>
      <c r="P30">
        <f>ROUND(N30+O30,0)</f>
        <v>28</v>
      </c>
    </row>
    <row r="31" spans="1:16" x14ac:dyDescent="0.25">
      <c r="A31" s="12" t="s">
        <v>758</v>
      </c>
      <c r="B31" s="12">
        <v>29</v>
      </c>
      <c r="C31" s="13" t="s">
        <v>759</v>
      </c>
      <c r="D31" s="14"/>
      <c r="E31" s="14">
        <v>90</v>
      </c>
      <c r="F31" s="15"/>
      <c r="G31" s="14"/>
      <c r="H31" s="14"/>
      <c r="I31" s="14"/>
      <c r="J31" s="14"/>
      <c r="M31" s="11">
        <f>D31+E31+F31+G31+H31</f>
        <v>90</v>
      </c>
      <c r="N31">
        <f>M31*0.17</f>
        <v>15.3</v>
      </c>
      <c r="O31">
        <f>I31*0.15</f>
        <v>0</v>
      </c>
      <c r="P31">
        <f>ROUND(N31+O31,0)</f>
        <v>15</v>
      </c>
    </row>
    <row r="32" spans="1:16" x14ac:dyDescent="0.25">
      <c r="A32" s="12" t="s">
        <v>760</v>
      </c>
      <c r="B32" s="12">
        <v>30</v>
      </c>
      <c r="C32" s="13" t="s">
        <v>761</v>
      </c>
      <c r="D32" s="14">
        <v>92</v>
      </c>
      <c r="E32" s="14">
        <v>88</v>
      </c>
      <c r="F32" s="15"/>
      <c r="G32" s="14"/>
      <c r="H32" s="14"/>
      <c r="I32" s="14"/>
      <c r="J32" s="14"/>
      <c r="M32" s="11">
        <f>D32+E32+F32+G32+H32</f>
        <v>180</v>
      </c>
      <c r="N32">
        <f>M32*0.17</f>
        <v>30.6</v>
      </c>
      <c r="O32">
        <f>I32*0.15</f>
        <v>0</v>
      </c>
      <c r="P32">
        <f>ROUND(N32+O32,0)</f>
        <v>31</v>
      </c>
    </row>
    <row r="33" spans="1:16" x14ac:dyDescent="0.25">
      <c r="A33" s="12" t="s">
        <v>762</v>
      </c>
      <c r="B33" s="12">
        <v>31</v>
      </c>
      <c r="C33" s="13" t="s">
        <v>763</v>
      </c>
      <c r="D33" s="14">
        <v>78</v>
      </c>
      <c r="E33" s="14">
        <v>90</v>
      </c>
      <c r="F33" s="15"/>
      <c r="G33" s="14"/>
      <c r="H33" s="14"/>
      <c r="I33" s="14"/>
      <c r="J33" s="14"/>
      <c r="M33" s="11">
        <f>D33+E33+F33+G33+H33</f>
        <v>168</v>
      </c>
      <c r="N33">
        <f>M33*0.17</f>
        <v>28.560000000000002</v>
      </c>
      <c r="O33">
        <f>I33*0.15</f>
        <v>0</v>
      </c>
      <c r="P33">
        <f>ROUND(N33+O33,0)</f>
        <v>29</v>
      </c>
    </row>
    <row r="34" spans="1:16" x14ac:dyDescent="0.25">
      <c r="A34" s="12" t="s">
        <v>764</v>
      </c>
      <c r="B34" s="12">
        <v>32</v>
      </c>
      <c r="C34" s="13" t="s">
        <v>765</v>
      </c>
      <c r="D34" s="14">
        <v>85</v>
      </c>
      <c r="E34" s="14">
        <v>95</v>
      </c>
      <c r="F34" s="15"/>
      <c r="G34" s="14"/>
      <c r="H34" s="14"/>
      <c r="I34" s="14"/>
      <c r="J34" s="14"/>
      <c r="M34" s="11">
        <f>D34+E34+F34+G34+H34</f>
        <v>180</v>
      </c>
      <c r="N34">
        <f>M34*0.17</f>
        <v>30.6</v>
      </c>
      <c r="O34">
        <f>I34*0.15</f>
        <v>0</v>
      </c>
      <c r="P34">
        <f>ROUND(N34+O34,0)</f>
        <v>31</v>
      </c>
    </row>
  </sheetData>
  <sheetProtection algorithmName="SHA-512" hashValue="oFLPc+9FeL3MmRcClBT38tG+i+AVpo4vCqNKfA7mttA6QdD3va/oprG4D6M6qU/X9v9WMtAHH45625/GFpw16g==" saltValue="eiWOBd914WyaurHs+w8NJg==" spinCount="100000" sheet="1" objects="1" scenarios="1"/>
  <dataValidations count="32">
    <dataValidation type="whole" allowBlank="1" showInputMessage="1" showErrorMessage="1" errorTitle="Valor fuera de rango" error="Ingrese un valor correcto" sqref="F3" xr:uid="{0042BBF4-1E39-49EE-9A58-1B2E71DA267D}">
      <formula1>0</formula1>
      <formula2>100</formula2>
    </dataValidation>
    <dataValidation type="whole" allowBlank="1" showInputMessage="1" showErrorMessage="1" errorTitle="Valor fuera de rango" error="Ingrese un valor correcto" sqref="F4" xr:uid="{73948D3F-2876-4A08-A9E2-B5D0645A0649}">
      <formula1>0</formula1>
      <formula2>100</formula2>
    </dataValidation>
    <dataValidation type="whole" allowBlank="1" showInputMessage="1" showErrorMessage="1" errorTitle="Valor fuera de rango" error="Ingrese un valor correcto" sqref="F5" xr:uid="{99F3A225-255C-437A-8FE2-4911E047F7A3}">
      <formula1>0</formula1>
      <formula2>100</formula2>
    </dataValidation>
    <dataValidation type="whole" allowBlank="1" showInputMessage="1" showErrorMessage="1" errorTitle="Valor fuera de rango" error="Ingrese un valor correcto" sqref="F6" xr:uid="{E6C444D6-F491-4B22-905B-BD4B267D22FB}">
      <formula1>0</formula1>
      <formula2>100</formula2>
    </dataValidation>
    <dataValidation type="whole" allowBlank="1" showInputMessage="1" showErrorMessage="1" errorTitle="Valor fuera de rango" error="Ingrese un valor correcto" sqref="F7" xr:uid="{E6B0A6F1-0346-4CE0-A5C2-54A5A566BB9A}">
      <formula1>0</formula1>
      <formula2>100</formula2>
    </dataValidation>
    <dataValidation type="whole" allowBlank="1" showInputMessage="1" showErrorMessage="1" errorTitle="Valor fuera de rango" error="Ingrese un valor correcto" sqref="F8" xr:uid="{0B22CB09-CC2A-4714-93FA-1CBB30AA4421}">
      <formula1>0</formula1>
      <formula2>100</formula2>
    </dataValidation>
    <dataValidation type="whole" allowBlank="1" showInputMessage="1" showErrorMessage="1" errorTitle="Valor fuera de rango" error="Ingrese un valor correcto" sqref="F9" xr:uid="{C113A0DB-763D-4E2E-99F3-95391664FC76}">
      <formula1>0</formula1>
      <formula2>100</formula2>
    </dataValidation>
    <dataValidation type="whole" allowBlank="1" showInputMessage="1" showErrorMessage="1" errorTitle="Valor fuera de rango" error="Ingrese un valor correcto" sqref="F10" xr:uid="{02CFE714-CA69-47EF-ADE6-3E36DAE8248C}">
      <formula1>0</formula1>
      <formula2>100</formula2>
    </dataValidation>
    <dataValidation type="whole" allowBlank="1" showInputMessage="1" showErrorMessage="1" errorTitle="Valor fuera de rango" error="Ingrese un valor correcto" sqref="F11" xr:uid="{E2C0321A-0C08-49EC-A555-7F86A5BD7038}">
      <formula1>0</formula1>
      <formula2>100</formula2>
    </dataValidation>
    <dataValidation type="whole" allowBlank="1" showInputMessage="1" showErrorMessage="1" errorTitle="Valor fuera de rango" error="Ingrese un valor correcto" sqref="F12" xr:uid="{6889ADF6-63D5-4763-86E3-3B393FD3BD73}">
      <formula1>0</formula1>
      <formula2>100</formula2>
    </dataValidation>
    <dataValidation type="whole" allowBlank="1" showInputMessage="1" showErrorMessage="1" errorTitle="Valor fuera de rango" error="Ingrese un valor correcto" sqref="F13" xr:uid="{25880CAA-4895-4175-B404-E7E5E53025F8}">
      <formula1>0</formula1>
      <formula2>100</formula2>
    </dataValidation>
    <dataValidation type="whole" allowBlank="1" showInputMessage="1" showErrorMessage="1" errorTitle="Valor fuera de rango" error="Ingrese un valor correcto" sqref="F14" xr:uid="{60F0E211-794F-47D6-BCDC-17B9E4944E8A}">
      <formula1>0</formula1>
      <formula2>100</formula2>
    </dataValidation>
    <dataValidation type="whole" allowBlank="1" showInputMessage="1" showErrorMessage="1" errorTitle="Valor fuera de rango" error="Ingrese un valor correcto" sqref="F15" xr:uid="{34FA79F8-C8ED-46AC-925D-F5F8940D3508}">
      <formula1>0</formula1>
      <formula2>100</formula2>
    </dataValidation>
    <dataValidation type="whole" allowBlank="1" showInputMessage="1" showErrorMessage="1" errorTitle="Valor fuera de rango" error="Ingrese un valor correcto" sqref="F16" xr:uid="{5BCEBB0C-1B54-48D1-962F-47BFDAB648DF}">
      <formula1>0</formula1>
      <formula2>100</formula2>
    </dataValidation>
    <dataValidation type="whole" allowBlank="1" showInputMessage="1" showErrorMessage="1" errorTitle="Valor fuera de rango" error="Ingrese un valor correcto" sqref="F17" xr:uid="{B56D713D-AF87-4D58-8C94-F421544CBA3C}">
      <formula1>0</formula1>
      <formula2>100</formula2>
    </dataValidation>
    <dataValidation type="whole" allowBlank="1" showInputMessage="1" showErrorMessage="1" errorTitle="Valor fuera de rango" error="Ingrese un valor correcto" sqref="F18" xr:uid="{1777B66D-0058-4359-9FCD-7BD97AB1B596}">
      <formula1>0</formula1>
      <formula2>100</formula2>
    </dataValidation>
    <dataValidation type="whole" allowBlank="1" showInputMessage="1" showErrorMessage="1" errorTitle="Valor fuera de rango" error="Ingrese un valor correcto" sqref="F19" xr:uid="{39036885-AFE9-4BB1-A673-B3535511BEB9}">
      <formula1>0</formula1>
      <formula2>100</formula2>
    </dataValidation>
    <dataValidation type="whole" allowBlank="1" showInputMessage="1" showErrorMessage="1" errorTitle="Valor fuera de rango" error="Ingrese un valor correcto" sqref="F20" xr:uid="{F11AE692-0BAF-41C4-8A7C-5FD5A9B10121}">
      <formula1>0</formula1>
      <formula2>100</formula2>
    </dataValidation>
    <dataValidation type="whole" allowBlank="1" showInputMessage="1" showErrorMessage="1" errorTitle="Valor fuera de rango" error="Ingrese un valor correcto" sqref="F21" xr:uid="{F8E3A393-7BBE-4391-95A4-D2B9A5E8B34A}">
      <formula1>0</formula1>
      <formula2>100</formula2>
    </dataValidation>
    <dataValidation type="whole" allowBlank="1" showInputMessage="1" showErrorMessage="1" errorTitle="Valor fuera de rango" error="Ingrese un valor correcto" sqref="F22" xr:uid="{6285D131-F460-48B1-B2E4-C2DBF866D79B}">
      <formula1>0</formula1>
      <formula2>100</formula2>
    </dataValidation>
    <dataValidation type="whole" allowBlank="1" showInputMessage="1" showErrorMessage="1" errorTitle="Valor fuera de rango" error="Ingrese un valor correcto" sqref="F23" xr:uid="{B0C28823-6B51-460F-9DD5-F120FB1348FE}">
      <formula1>0</formula1>
      <formula2>100</formula2>
    </dataValidation>
    <dataValidation type="whole" allowBlank="1" showInputMessage="1" showErrorMessage="1" errorTitle="Valor fuera de rango" error="Ingrese un valor correcto" sqref="F24" xr:uid="{4AFB7ED7-C2AD-4F3D-B51C-114980608CF9}">
      <formula1>0</formula1>
      <formula2>100</formula2>
    </dataValidation>
    <dataValidation type="whole" allowBlank="1" showInputMessage="1" showErrorMessage="1" errorTitle="Valor fuera de rango" error="Ingrese un valor correcto" sqref="F25" xr:uid="{D65FFBAB-9991-4036-A3D3-51ECD3B4BB9C}">
      <formula1>0</formula1>
      <formula2>100</formula2>
    </dataValidation>
    <dataValidation type="whole" allowBlank="1" showInputMessage="1" showErrorMessage="1" errorTitle="Valor fuera de rango" error="Ingrese un valor correcto" sqref="F26" xr:uid="{DD29E925-EA55-4F3E-8CEF-3398D49ECB5D}">
      <formula1>0</formula1>
      <formula2>100</formula2>
    </dataValidation>
    <dataValidation type="whole" allowBlank="1" showInputMessage="1" showErrorMessage="1" errorTitle="Valor fuera de rango" error="Ingrese un valor correcto" sqref="F27" xr:uid="{D85EEC33-3942-404E-994E-EA281127B98C}">
      <formula1>0</formula1>
      <formula2>100</formula2>
    </dataValidation>
    <dataValidation type="whole" allowBlank="1" showInputMessage="1" showErrorMessage="1" errorTitle="Valor fuera de rango" error="Ingrese un valor correcto" sqref="F28" xr:uid="{8BD257D7-4D1A-4D55-A39A-60200787068C}">
      <formula1>0</formula1>
      <formula2>100</formula2>
    </dataValidation>
    <dataValidation type="whole" allowBlank="1" showInputMessage="1" showErrorMessage="1" errorTitle="Valor fuera de rango" error="Ingrese un valor correcto" sqref="F29" xr:uid="{B5B59085-1E0D-42BB-B7CA-F6E23FD8CD54}">
      <formula1>0</formula1>
      <formula2>100</formula2>
    </dataValidation>
    <dataValidation type="whole" allowBlank="1" showInputMessage="1" showErrorMessage="1" errorTitle="Valor fuera de rango" error="Ingrese un valor correcto" sqref="F30" xr:uid="{8902D312-3D27-429A-8E2F-3F198024CE00}">
      <formula1>0</formula1>
      <formula2>100</formula2>
    </dataValidation>
    <dataValidation type="whole" allowBlank="1" showInputMessage="1" showErrorMessage="1" errorTitle="Valor fuera de rango" error="Ingrese un valor correcto" sqref="F31" xr:uid="{C65EF5E2-66DC-45F9-8585-1079CA8D34D5}">
      <formula1>0</formula1>
      <formula2>100</formula2>
    </dataValidation>
    <dataValidation type="whole" allowBlank="1" showInputMessage="1" showErrorMessage="1" errorTitle="Valor fuera de rango" error="Ingrese un valor correcto" sqref="F32" xr:uid="{D8D6911D-6D3D-4BE6-85D3-3BB98078E4BC}">
      <formula1>0</formula1>
      <formula2>100</formula2>
    </dataValidation>
    <dataValidation type="whole" allowBlank="1" showInputMessage="1" showErrorMessage="1" errorTitle="Valor fuera de rango" error="Ingrese un valor correcto" sqref="F33" xr:uid="{F403156D-0C52-4F81-A496-33227E51F1D2}">
      <formula1>0</formula1>
      <formula2>100</formula2>
    </dataValidation>
    <dataValidation type="whole" allowBlank="1" showInputMessage="1" showErrorMessage="1" errorTitle="Valor fuera de rango" error="Ingrese un valor correcto" sqref="F34" xr:uid="{5E256E9F-8303-418A-96D5-2923F2DA5368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CA65F-7B1A-4BFE-AEEB-D941FC6AE44E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767</v>
      </c>
      <c r="C1" s="1" t="s">
        <v>768</v>
      </c>
      <c r="D1" s="5" t="s">
        <v>817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769</v>
      </c>
      <c r="B3" s="12">
        <v>1</v>
      </c>
      <c r="C3" s="13" t="s">
        <v>770</v>
      </c>
      <c r="D3" s="14">
        <v>71</v>
      </c>
      <c r="E3" s="14">
        <v>70</v>
      </c>
      <c r="F3" s="15"/>
      <c r="G3" s="14"/>
      <c r="H3" s="14"/>
      <c r="I3" s="14"/>
      <c r="J3" s="14"/>
      <c r="M3" s="11">
        <f>D3+E3+F3+G3+H3</f>
        <v>141</v>
      </c>
      <c r="N3">
        <f>M3*0.17</f>
        <v>23.970000000000002</v>
      </c>
      <c r="O3">
        <f>I3*0.15</f>
        <v>0</v>
      </c>
      <c r="P3">
        <f>ROUND(N3+O3,0)</f>
        <v>24</v>
      </c>
    </row>
    <row r="4" spans="1:16" x14ac:dyDescent="0.25">
      <c r="A4" s="12" t="s">
        <v>771</v>
      </c>
      <c r="B4" s="12">
        <v>2</v>
      </c>
      <c r="C4" s="13" t="s">
        <v>772</v>
      </c>
      <c r="D4" s="14">
        <v>72</v>
      </c>
      <c r="E4" s="14">
        <v>95</v>
      </c>
      <c r="F4" s="15"/>
      <c r="G4" s="14"/>
      <c r="H4" s="14"/>
      <c r="I4" s="14"/>
      <c r="J4" s="14"/>
      <c r="M4" s="11">
        <f>D4+E4+F4+G4+H4</f>
        <v>167</v>
      </c>
      <c r="N4">
        <f>M4*0.17</f>
        <v>28.39</v>
      </c>
      <c r="O4">
        <f>I4*0.15</f>
        <v>0</v>
      </c>
      <c r="P4">
        <f>ROUND(N4+O4,0)</f>
        <v>28</v>
      </c>
    </row>
    <row r="5" spans="1:16" x14ac:dyDescent="0.25">
      <c r="A5" s="12" t="s">
        <v>773</v>
      </c>
      <c r="B5" s="12">
        <v>3</v>
      </c>
      <c r="C5" s="13" t="s">
        <v>774</v>
      </c>
      <c r="D5" s="14">
        <v>88</v>
      </c>
      <c r="E5" s="14">
        <v>87</v>
      </c>
      <c r="F5" s="15"/>
      <c r="G5" s="14"/>
      <c r="H5" s="14"/>
      <c r="I5" s="14"/>
      <c r="J5" s="14"/>
      <c r="M5" s="11">
        <f>D5+E5+F5+G5+H5</f>
        <v>175</v>
      </c>
      <c r="N5">
        <f>M5*0.17</f>
        <v>29.750000000000004</v>
      </c>
      <c r="O5">
        <f>I5*0.15</f>
        <v>0</v>
      </c>
      <c r="P5">
        <f>ROUND(N5+O5,0)</f>
        <v>30</v>
      </c>
    </row>
    <row r="6" spans="1:16" x14ac:dyDescent="0.25">
      <c r="A6" s="12" t="s">
        <v>775</v>
      </c>
      <c r="B6" s="12">
        <v>4</v>
      </c>
      <c r="C6" s="13" t="s">
        <v>776</v>
      </c>
      <c r="D6" s="14">
        <v>68</v>
      </c>
      <c r="E6" s="14">
        <v>65</v>
      </c>
      <c r="F6" s="15"/>
      <c r="G6" s="14"/>
      <c r="H6" s="14"/>
      <c r="I6" s="14"/>
      <c r="J6" s="14"/>
      <c r="M6" s="11">
        <f>D6+E6+F6+G6+H6</f>
        <v>133</v>
      </c>
      <c r="N6">
        <f>M6*0.17</f>
        <v>22.610000000000003</v>
      </c>
      <c r="O6">
        <f>I6*0.15</f>
        <v>0</v>
      </c>
      <c r="P6">
        <f>ROUND(N6+O6,0)</f>
        <v>23</v>
      </c>
    </row>
    <row r="7" spans="1:16" x14ac:dyDescent="0.25">
      <c r="A7" s="12" t="s">
        <v>777</v>
      </c>
      <c r="B7" s="12">
        <v>5</v>
      </c>
      <c r="C7" s="13" t="s">
        <v>778</v>
      </c>
      <c r="D7" s="14">
        <v>92</v>
      </c>
      <c r="E7" s="14">
        <v>88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779</v>
      </c>
      <c r="B8" s="12">
        <v>6</v>
      </c>
      <c r="C8" s="13" t="s">
        <v>780</v>
      </c>
      <c r="D8" s="14">
        <v>72</v>
      </c>
      <c r="E8" s="14">
        <v>90</v>
      </c>
      <c r="F8" s="15"/>
      <c r="G8" s="14"/>
      <c r="H8" s="14"/>
      <c r="I8" s="14"/>
      <c r="J8" s="14"/>
      <c r="M8" s="11">
        <f>D8+E8+F8+G8+H8</f>
        <v>162</v>
      </c>
      <c r="N8">
        <f>M8*0.17</f>
        <v>27.540000000000003</v>
      </c>
      <c r="O8">
        <f>I8*0.15</f>
        <v>0</v>
      </c>
      <c r="P8">
        <f>ROUND(N8+O8,0)</f>
        <v>28</v>
      </c>
    </row>
    <row r="9" spans="1:16" x14ac:dyDescent="0.25">
      <c r="A9" s="12" t="s">
        <v>781</v>
      </c>
      <c r="B9" s="12">
        <v>7</v>
      </c>
      <c r="C9" s="13" t="s">
        <v>782</v>
      </c>
      <c r="D9" s="14">
        <v>86</v>
      </c>
      <c r="E9" s="14">
        <v>89</v>
      </c>
      <c r="F9" s="15"/>
      <c r="G9" s="14"/>
      <c r="H9" s="14"/>
      <c r="I9" s="14"/>
      <c r="J9" s="14"/>
      <c r="M9" s="11">
        <f>D9+E9+F9+G9+H9</f>
        <v>175</v>
      </c>
      <c r="N9">
        <f>M9*0.17</f>
        <v>29.750000000000004</v>
      </c>
      <c r="O9">
        <f>I9*0.15</f>
        <v>0</v>
      </c>
      <c r="P9">
        <f>ROUND(N9+O9,0)</f>
        <v>30</v>
      </c>
    </row>
    <row r="10" spans="1:16" x14ac:dyDescent="0.25">
      <c r="A10" s="12" t="s">
        <v>783</v>
      </c>
      <c r="B10" s="12">
        <v>8</v>
      </c>
      <c r="C10" s="13" t="s">
        <v>784</v>
      </c>
      <c r="D10" s="14">
        <v>98</v>
      </c>
      <c r="E10" s="14">
        <v>65</v>
      </c>
      <c r="F10" s="15"/>
      <c r="G10" s="14"/>
      <c r="H10" s="14"/>
      <c r="I10" s="14"/>
      <c r="J10" s="14"/>
      <c r="M10" s="11">
        <f>D10+E10+F10+G10+H10</f>
        <v>163</v>
      </c>
      <c r="N10">
        <f>M10*0.17</f>
        <v>27.71</v>
      </c>
      <c r="O10">
        <f>I10*0.15</f>
        <v>0</v>
      </c>
      <c r="P10">
        <f>ROUND(N10+O10,0)</f>
        <v>28</v>
      </c>
    </row>
    <row r="11" spans="1:16" x14ac:dyDescent="0.25">
      <c r="A11" s="12" t="s">
        <v>785</v>
      </c>
      <c r="B11" s="12">
        <v>9</v>
      </c>
      <c r="C11" s="13" t="s">
        <v>786</v>
      </c>
      <c r="D11" s="14">
        <v>91</v>
      </c>
      <c r="E11" s="14">
        <v>92</v>
      </c>
      <c r="F11" s="15"/>
      <c r="G11" s="14"/>
      <c r="H11" s="14"/>
      <c r="I11" s="14"/>
      <c r="J11" s="14"/>
      <c r="M11" s="11">
        <f>D11+E11+F11+G11+H11</f>
        <v>183</v>
      </c>
      <c r="N11">
        <f>M11*0.17</f>
        <v>31.110000000000003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787</v>
      </c>
      <c r="B12" s="12">
        <v>10</v>
      </c>
      <c r="C12" s="13" t="s">
        <v>788</v>
      </c>
      <c r="D12" s="14">
        <v>83</v>
      </c>
      <c r="E12" s="14">
        <v>96</v>
      </c>
      <c r="F12" s="15"/>
      <c r="G12" s="14"/>
      <c r="H12" s="14"/>
      <c r="I12" s="14"/>
      <c r="J12" s="14"/>
      <c r="M12" s="11">
        <f>D12+E12+F12+G12+H12</f>
        <v>179</v>
      </c>
      <c r="N12">
        <f>M12*0.17</f>
        <v>30.430000000000003</v>
      </c>
      <c r="O12">
        <f>I12*0.15</f>
        <v>0</v>
      </c>
      <c r="P12">
        <f>ROUND(N12+O12,0)</f>
        <v>30</v>
      </c>
    </row>
    <row r="13" spans="1:16" x14ac:dyDescent="0.25">
      <c r="A13" s="12" t="s">
        <v>789</v>
      </c>
      <c r="B13" s="12">
        <v>11</v>
      </c>
      <c r="C13" s="13" t="s">
        <v>790</v>
      </c>
      <c r="D13" s="14">
        <v>75</v>
      </c>
      <c r="E13" s="14">
        <v>81</v>
      </c>
      <c r="F13" s="15"/>
      <c r="G13" s="14"/>
      <c r="H13" s="14"/>
      <c r="I13" s="14"/>
      <c r="J13" s="14"/>
      <c r="M13" s="11">
        <f>D13+E13+F13+G13+H13</f>
        <v>156</v>
      </c>
      <c r="N13">
        <f>M13*0.17</f>
        <v>26.520000000000003</v>
      </c>
      <c r="O13">
        <f>I13*0.15</f>
        <v>0</v>
      </c>
      <c r="P13">
        <f>ROUND(N13+O13,0)</f>
        <v>27</v>
      </c>
    </row>
    <row r="14" spans="1:16" x14ac:dyDescent="0.25">
      <c r="A14" s="12" t="s">
        <v>791</v>
      </c>
      <c r="B14" s="12">
        <v>12</v>
      </c>
      <c r="C14" s="13" t="s">
        <v>792</v>
      </c>
      <c r="D14" s="14">
        <v>94</v>
      </c>
      <c r="E14" s="14">
        <v>92</v>
      </c>
      <c r="F14" s="15"/>
      <c r="G14" s="14"/>
      <c r="H14" s="14"/>
      <c r="I14" s="14"/>
      <c r="J14" s="14"/>
      <c r="M14" s="11">
        <f>D14+E14+F14+G14+H14</f>
        <v>186</v>
      </c>
      <c r="N14">
        <f>M14*0.17</f>
        <v>31.62</v>
      </c>
      <c r="O14">
        <f>I14*0.15</f>
        <v>0</v>
      </c>
      <c r="P14">
        <f>ROUND(N14+O14,0)</f>
        <v>32</v>
      </c>
    </row>
    <row r="15" spans="1:16" x14ac:dyDescent="0.25">
      <c r="A15" s="12" t="s">
        <v>793</v>
      </c>
      <c r="B15" s="12">
        <v>13</v>
      </c>
      <c r="C15" s="13" t="s">
        <v>794</v>
      </c>
      <c r="D15" s="14">
        <v>91</v>
      </c>
      <c r="E15" s="14">
        <v>92</v>
      </c>
      <c r="F15" s="15"/>
      <c r="G15" s="14"/>
      <c r="H15" s="14"/>
      <c r="I15" s="14"/>
      <c r="J15" s="14"/>
      <c r="M15" s="11">
        <f>D15+E15+F15+G15+H15</f>
        <v>183</v>
      </c>
      <c r="N15">
        <f>M15*0.17</f>
        <v>31.110000000000003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795</v>
      </c>
      <c r="B16" s="12">
        <v>14</v>
      </c>
      <c r="C16" s="13" t="s">
        <v>796</v>
      </c>
      <c r="D16" s="14">
        <v>74</v>
      </c>
      <c r="E16" s="14">
        <v>91</v>
      </c>
      <c r="F16" s="15"/>
      <c r="G16" s="14"/>
      <c r="H16" s="14"/>
      <c r="I16" s="14"/>
      <c r="J16" s="14"/>
      <c r="M16" s="11">
        <f>D16+E16+F16+G16+H16</f>
        <v>165</v>
      </c>
      <c r="N16">
        <f>M16*0.17</f>
        <v>28.05</v>
      </c>
      <c r="O16">
        <f>I16*0.15</f>
        <v>0</v>
      </c>
      <c r="P16">
        <f>ROUND(N16+O16,0)</f>
        <v>28</v>
      </c>
    </row>
    <row r="17" spans="1:16" x14ac:dyDescent="0.25">
      <c r="A17" s="12" t="s">
        <v>797</v>
      </c>
      <c r="B17" s="12">
        <v>15</v>
      </c>
      <c r="C17" s="13" t="s">
        <v>798</v>
      </c>
      <c r="D17" s="14">
        <v>100</v>
      </c>
      <c r="E17" s="14">
        <v>94</v>
      </c>
      <c r="F17" s="15"/>
      <c r="G17" s="14"/>
      <c r="H17" s="14"/>
      <c r="I17" s="14"/>
      <c r="J17" s="14"/>
      <c r="M17" s="11">
        <f>D17+E17+F17+G17+H17</f>
        <v>194</v>
      </c>
      <c r="N17">
        <f>M17*0.17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2" t="s">
        <v>799</v>
      </c>
      <c r="B18" s="12">
        <v>16</v>
      </c>
      <c r="C18" s="13" t="s">
        <v>800</v>
      </c>
      <c r="D18" s="14">
        <v>85</v>
      </c>
      <c r="E18" s="14">
        <v>92</v>
      </c>
      <c r="F18" s="15"/>
      <c r="G18" s="14"/>
      <c r="H18" s="14"/>
      <c r="I18" s="14"/>
      <c r="J18" s="14"/>
      <c r="M18" s="11">
        <f>D18+E18+F18+G18+H18</f>
        <v>177</v>
      </c>
      <c r="N18">
        <f>M18*0.17</f>
        <v>30.090000000000003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801</v>
      </c>
      <c r="B19" s="12">
        <v>17</v>
      </c>
      <c r="C19" s="13" t="s">
        <v>802</v>
      </c>
      <c r="D19" s="14">
        <v>87</v>
      </c>
      <c r="E19" s="14">
        <v>92</v>
      </c>
      <c r="F19" s="15"/>
      <c r="G19" s="14"/>
      <c r="H19" s="14"/>
      <c r="I19" s="14"/>
      <c r="J19" s="14"/>
      <c r="M19" s="11">
        <f>D19+E19+F19+G19+H19</f>
        <v>179</v>
      </c>
      <c r="N19">
        <f>M19*0.17</f>
        <v>30.430000000000003</v>
      </c>
      <c r="O19">
        <f>I19*0.15</f>
        <v>0</v>
      </c>
      <c r="P19">
        <f>ROUND(N19+O19,0)</f>
        <v>30</v>
      </c>
    </row>
    <row r="20" spans="1:16" x14ac:dyDescent="0.25">
      <c r="A20" s="12" t="s">
        <v>803</v>
      </c>
      <c r="B20" s="12">
        <v>18</v>
      </c>
      <c r="C20" s="13" t="s">
        <v>804</v>
      </c>
      <c r="D20" s="14">
        <v>71</v>
      </c>
      <c r="E20" s="14">
        <v>84</v>
      </c>
      <c r="F20" s="15"/>
      <c r="G20" s="14"/>
      <c r="H20" s="14"/>
      <c r="I20" s="14"/>
      <c r="J20" s="14"/>
      <c r="M20" s="11">
        <f>D20+E20+F20+G20+H20</f>
        <v>155</v>
      </c>
      <c r="N20">
        <f>M20*0.17</f>
        <v>26.35</v>
      </c>
      <c r="O20">
        <f>I20*0.15</f>
        <v>0</v>
      </c>
      <c r="P20">
        <f>ROUND(N20+O20,0)</f>
        <v>26</v>
      </c>
    </row>
    <row r="21" spans="1:16" x14ac:dyDescent="0.25">
      <c r="A21" s="12" t="s">
        <v>805</v>
      </c>
      <c r="B21" s="12">
        <v>19</v>
      </c>
      <c r="C21" s="13" t="s">
        <v>806</v>
      </c>
      <c r="D21" s="14">
        <v>84</v>
      </c>
      <c r="E21" s="14">
        <v>97</v>
      </c>
      <c r="F21" s="15"/>
      <c r="G21" s="14"/>
      <c r="H21" s="14"/>
      <c r="I21" s="14"/>
      <c r="J21" s="14"/>
      <c r="M21" s="11">
        <f>D21+E21+F21+G21+H21</f>
        <v>181</v>
      </c>
      <c r="N21">
        <f>M21*0.17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807</v>
      </c>
      <c r="B22" s="12">
        <v>20</v>
      </c>
      <c r="C22" s="13" t="s">
        <v>808</v>
      </c>
      <c r="D22" s="14">
        <v>92</v>
      </c>
      <c r="E22" s="14">
        <v>97</v>
      </c>
      <c r="F22" s="15"/>
      <c r="G22" s="14"/>
      <c r="H22" s="14"/>
      <c r="I22" s="14"/>
      <c r="J22" s="14"/>
      <c r="M22" s="11">
        <f>D22+E22+F22+G22+H22</f>
        <v>189</v>
      </c>
      <c r="N22">
        <f>M22*0.17</f>
        <v>32.130000000000003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809</v>
      </c>
      <c r="B23" s="12">
        <v>21</v>
      </c>
      <c r="C23" s="13" t="s">
        <v>810</v>
      </c>
      <c r="D23" s="14">
        <v>95</v>
      </c>
      <c r="E23" s="14">
        <v>93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811</v>
      </c>
      <c r="B24" s="12">
        <v>22</v>
      </c>
      <c r="C24" s="13" t="s">
        <v>812</v>
      </c>
      <c r="D24" s="14">
        <v>71</v>
      </c>
      <c r="E24" s="14">
        <v>87</v>
      </c>
      <c r="F24" s="15"/>
      <c r="G24" s="14"/>
      <c r="H24" s="14"/>
      <c r="I24" s="14"/>
      <c r="J24" s="14"/>
      <c r="M24" s="11">
        <f>D24+E24+F24+G24+H24</f>
        <v>158</v>
      </c>
      <c r="N24">
        <f>M24*0.17</f>
        <v>26.860000000000003</v>
      </c>
      <c r="O24">
        <f>I24*0.15</f>
        <v>0</v>
      </c>
      <c r="P24">
        <f>ROUND(N24+O24,0)</f>
        <v>27</v>
      </c>
    </row>
    <row r="25" spans="1:16" x14ac:dyDescent="0.25">
      <c r="A25" s="12" t="s">
        <v>813</v>
      </c>
      <c r="B25" s="12">
        <v>23</v>
      </c>
      <c r="C25" s="13" t="s">
        <v>814</v>
      </c>
      <c r="D25" s="14">
        <v>95</v>
      </c>
      <c r="E25" s="14">
        <v>100</v>
      </c>
      <c r="F25" s="15"/>
      <c r="G25" s="14"/>
      <c r="H25" s="14"/>
      <c r="I25" s="14"/>
      <c r="J25" s="14"/>
      <c r="M25" s="11">
        <f>D25+E25+F25+G25+H25</f>
        <v>195</v>
      </c>
      <c r="N25">
        <f>M25*0.17</f>
        <v>33.150000000000006</v>
      </c>
      <c r="O25">
        <f>I25*0.15</f>
        <v>0</v>
      </c>
      <c r="P25">
        <f>ROUND(N25+O25,0)</f>
        <v>33</v>
      </c>
    </row>
    <row r="26" spans="1:16" x14ac:dyDescent="0.25">
      <c r="A26" s="12" t="s">
        <v>815</v>
      </c>
      <c r="B26" s="12">
        <v>24</v>
      </c>
      <c r="C26" s="13" t="s">
        <v>816</v>
      </c>
      <c r="D26" s="14">
        <v>90</v>
      </c>
      <c r="E26" s="14">
        <v>87</v>
      </c>
      <c r="F26" s="15"/>
      <c r="G26" s="14"/>
      <c r="H26" s="14"/>
      <c r="I26" s="14"/>
      <c r="J26" s="14"/>
      <c r="M26" s="11">
        <f>D26+E26+F26+G26+H26</f>
        <v>177</v>
      </c>
      <c r="N26">
        <f>M26*0.17</f>
        <v>30.090000000000003</v>
      </c>
      <c r="O26">
        <f>I26*0.15</f>
        <v>0</v>
      </c>
      <c r="P26">
        <f>ROUND(N26+O26,0)</f>
        <v>30</v>
      </c>
    </row>
  </sheetData>
  <sheetProtection algorithmName="SHA-512" hashValue="HYGTuiE91lzRTRLKLPivtDS2tUKodm3eEot8d0ARWC6wROKl2E037zJnXEuY5tZH0FiGOgN4YJgVHaufDCJLYw==" saltValue="DzZT0XRfjCxNKBHlYp7/bA==" spinCount="100000" sheet="1" objects="1" scenarios="1"/>
  <dataValidations count="24">
    <dataValidation type="whole" allowBlank="1" showInputMessage="1" showErrorMessage="1" errorTitle="Valor fuera de rango" error="Ingrese un valor correcto" sqref="F3" xr:uid="{5031BECC-5A6A-42A2-84D4-C1C459CD77CE}">
      <formula1>0</formula1>
      <formula2>100</formula2>
    </dataValidation>
    <dataValidation type="whole" allowBlank="1" showInputMessage="1" showErrorMessage="1" errorTitle="Valor fuera de rango" error="Ingrese un valor correcto" sqref="F4" xr:uid="{ECBFF28B-3D82-4D08-BF5C-218B06BC58FB}">
      <formula1>0</formula1>
      <formula2>100</formula2>
    </dataValidation>
    <dataValidation type="whole" allowBlank="1" showInputMessage="1" showErrorMessage="1" errorTitle="Valor fuera de rango" error="Ingrese un valor correcto" sqref="F5" xr:uid="{8706B411-B164-4AFB-BD32-312902A77A39}">
      <formula1>0</formula1>
      <formula2>100</formula2>
    </dataValidation>
    <dataValidation type="whole" allowBlank="1" showInputMessage="1" showErrorMessage="1" errorTitle="Valor fuera de rango" error="Ingrese un valor correcto" sqref="F6" xr:uid="{3662E525-D172-4E35-B895-5E292D3EBBB5}">
      <formula1>0</formula1>
      <formula2>100</formula2>
    </dataValidation>
    <dataValidation type="whole" allowBlank="1" showInputMessage="1" showErrorMessage="1" errorTitle="Valor fuera de rango" error="Ingrese un valor correcto" sqref="F7" xr:uid="{E8A2DFAF-2F71-4F83-8B86-A259AD22A3FF}">
      <formula1>0</formula1>
      <formula2>100</formula2>
    </dataValidation>
    <dataValidation type="whole" allowBlank="1" showInputMessage="1" showErrorMessage="1" errorTitle="Valor fuera de rango" error="Ingrese un valor correcto" sqref="F8" xr:uid="{503B5D38-9446-454A-9C05-DF8F077FAC08}">
      <formula1>0</formula1>
      <formula2>100</formula2>
    </dataValidation>
    <dataValidation type="whole" allowBlank="1" showInputMessage="1" showErrorMessage="1" errorTitle="Valor fuera de rango" error="Ingrese un valor correcto" sqref="F9" xr:uid="{823D3760-DDDE-436A-8BB9-95386471B8FB}">
      <formula1>0</formula1>
      <formula2>100</formula2>
    </dataValidation>
    <dataValidation type="whole" allowBlank="1" showInputMessage="1" showErrorMessage="1" errorTitle="Valor fuera de rango" error="Ingrese un valor correcto" sqref="F10" xr:uid="{2A068D42-0107-475B-9FFB-4A462574B427}">
      <formula1>0</formula1>
      <formula2>100</formula2>
    </dataValidation>
    <dataValidation type="whole" allowBlank="1" showInputMessage="1" showErrorMessage="1" errorTitle="Valor fuera de rango" error="Ingrese un valor correcto" sqref="F11" xr:uid="{AA1EA6CF-7992-4990-AA2E-EFFE298D2FD6}">
      <formula1>0</formula1>
      <formula2>100</formula2>
    </dataValidation>
    <dataValidation type="whole" allowBlank="1" showInputMessage="1" showErrorMessage="1" errorTitle="Valor fuera de rango" error="Ingrese un valor correcto" sqref="F12" xr:uid="{2B54D890-5A75-4785-A642-A6D4882BB439}">
      <formula1>0</formula1>
      <formula2>100</formula2>
    </dataValidation>
    <dataValidation type="whole" allowBlank="1" showInputMessage="1" showErrorMessage="1" errorTitle="Valor fuera de rango" error="Ingrese un valor correcto" sqref="F13" xr:uid="{A78C5385-6F82-4304-B4B5-619CEADA17C0}">
      <formula1>0</formula1>
      <formula2>100</formula2>
    </dataValidation>
    <dataValidation type="whole" allowBlank="1" showInputMessage="1" showErrorMessage="1" errorTitle="Valor fuera de rango" error="Ingrese un valor correcto" sqref="F14" xr:uid="{D7E69554-3728-453A-9067-D6FB9DA147CB}">
      <formula1>0</formula1>
      <formula2>100</formula2>
    </dataValidation>
    <dataValidation type="whole" allowBlank="1" showInputMessage="1" showErrorMessage="1" errorTitle="Valor fuera de rango" error="Ingrese un valor correcto" sqref="F15" xr:uid="{3BFBAB89-A477-46D9-B6DF-33870D4ACA19}">
      <formula1>0</formula1>
      <formula2>100</formula2>
    </dataValidation>
    <dataValidation type="whole" allowBlank="1" showInputMessage="1" showErrorMessage="1" errorTitle="Valor fuera de rango" error="Ingrese un valor correcto" sqref="F16" xr:uid="{00AB58DD-F38D-4390-AC7B-42B6ACF94C65}">
      <formula1>0</formula1>
      <formula2>100</formula2>
    </dataValidation>
    <dataValidation type="whole" allowBlank="1" showInputMessage="1" showErrorMessage="1" errorTitle="Valor fuera de rango" error="Ingrese un valor correcto" sqref="F17" xr:uid="{B1B1468A-DDFA-4E7C-B6D0-EC34066EE037}">
      <formula1>0</formula1>
      <formula2>100</formula2>
    </dataValidation>
    <dataValidation type="whole" allowBlank="1" showInputMessage="1" showErrorMessage="1" errorTitle="Valor fuera de rango" error="Ingrese un valor correcto" sqref="F18" xr:uid="{2FFA4E33-B2C7-4ECB-805D-6A31277AA913}">
      <formula1>0</formula1>
      <formula2>100</formula2>
    </dataValidation>
    <dataValidation type="whole" allowBlank="1" showInputMessage="1" showErrorMessage="1" errorTitle="Valor fuera de rango" error="Ingrese un valor correcto" sqref="F19" xr:uid="{C3DCEB82-5664-4C45-B23D-CC0B6A93D16C}">
      <formula1>0</formula1>
      <formula2>100</formula2>
    </dataValidation>
    <dataValidation type="whole" allowBlank="1" showInputMessage="1" showErrorMessage="1" errorTitle="Valor fuera de rango" error="Ingrese un valor correcto" sqref="F20" xr:uid="{FEB6A245-14DA-4739-914A-7FEF23B8BDD6}">
      <formula1>0</formula1>
      <formula2>100</formula2>
    </dataValidation>
    <dataValidation type="whole" allowBlank="1" showInputMessage="1" showErrorMessage="1" errorTitle="Valor fuera de rango" error="Ingrese un valor correcto" sqref="F21" xr:uid="{A0FFFA49-FD97-4492-BF2E-26B9539E7012}">
      <formula1>0</formula1>
      <formula2>100</formula2>
    </dataValidation>
    <dataValidation type="whole" allowBlank="1" showInputMessage="1" showErrorMessage="1" errorTitle="Valor fuera de rango" error="Ingrese un valor correcto" sqref="F22" xr:uid="{6A1EE82E-0C07-4EC4-ABF4-ADBADC691625}">
      <formula1>0</formula1>
      <formula2>100</formula2>
    </dataValidation>
    <dataValidation type="whole" allowBlank="1" showInputMessage="1" showErrorMessage="1" errorTitle="Valor fuera de rango" error="Ingrese un valor correcto" sqref="F23" xr:uid="{EED8FDDB-7DA0-4D63-B8AC-0D22C7A480DE}">
      <formula1>0</formula1>
      <formula2>100</formula2>
    </dataValidation>
    <dataValidation type="whole" allowBlank="1" showInputMessage="1" showErrorMessage="1" errorTitle="Valor fuera de rango" error="Ingrese un valor correcto" sqref="F24" xr:uid="{C5E9619B-4478-4747-B187-FF9F5859002D}">
      <formula1>0</formula1>
      <formula2>100</formula2>
    </dataValidation>
    <dataValidation type="whole" allowBlank="1" showInputMessage="1" showErrorMessage="1" errorTitle="Valor fuera de rango" error="Ingrese un valor correcto" sqref="F25" xr:uid="{12680197-2F04-45FF-A8FD-0B05F8F9159A}">
      <formula1>0</formula1>
      <formula2>100</formula2>
    </dataValidation>
    <dataValidation type="whole" allowBlank="1" showInputMessage="1" showErrorMessage="1" errorTitle="Valor fuera de rango" error="Ingrese un valor correcto" sqref="F26" xr:uid="{6B2B812A-F9A9-4309-9427-4DA176F15AD7}">
      <formula1>0</formula1>
      <formula2>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7CD2-C00E-4F57-97B7-79FDAFC71AD1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818</v>
      </c>
      <c r="C1" s="1" t="s">
        <v>819</v>
      </c>
      <c r="D1" s="5" t="s">
        <v>866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820</v>
      </c>
      <c r="B3" s="12">
        <v>1</v>
      </c>
      <c r="C3" s="13" t="s">
        <v>821</v>
      </c>
      <c r="D3" s="14">
        <v>81</v>
      </c>
      <c r="E3" s="14">
        <v>70</v>
      </c>
      <c r="F3" s="15"/>
      <c r="G3" s="14"/>
      <c r="H3" s="14"/>
      <c r="I3" s="14"/>
      <c r="J3" s="14"/>
      <c r="M3" s="11">
        <f>D3+E3+F3+G3+H3</f>
        <v>151</v>
      </c>
      <c r="N3">
        <f>M3*0.17</f>
        <v>25.67</v>
      </c>
      <c r="O3">
        <f>I3*0.15</f>
        <v>0</v>
      </c>
      <c r="P3">
        <f>ROUND(N3+O3,0)</f>
        <v>26</v>
      </c>
    </row>
    <row r="4" spans="1:16" x14ac:dyDescent="0.25">
      <c r="A4" s="12" t="s">
        <v>822</v>
      </c>
      <c r="B4" s="12">
        <v>2</v>
      </c>
      <c r="C4" s="13" t="s">
        <v>823</v>
      </c>
      <c r="D4" s="14">
        <v>100</v>
      </c>
      <c r="E4" s="14">
        <v>98</v>
      </c>
      <c r="F4" s="15"/>
      <c r="G4" s="14"/>
      <c r="H4" s="14"/>
      <c r="I4" s="14"/>
      <c r="J4" s="14"/>
      <c r="M4" s="11">
        <f>D4+E4+F4+G4+H4</f>
        <v>198</v>
      </c>
      <c r="N4">
        <f>M4*0.17</f>
        <v>33.660000000000004</v>
      </c>
      <c r="O4">
        <f>I4*0.15</f>
        <v>0</v>
      </c>
      <c r="P4">
        <f>ROUND(N4+O4,0)</f>
        <v>34</v>
      </c>
    </row>
    <row r="5" spans="1:16" x14ac:dyDescent="0.25">
      <c r="A5" s="12" t="s">
        <v>824</v>
      </c>
      <c r="B5" s="12">
        <v>3</v>
      </c>
      <c r="C5" s="13" t="s">
        <v>825</v>
      </c>
      <c r="D5" s="14">
        <v>74</v>
      </c>
      <c r="E5" s="14">
        <v>75</v>
      </c>
      <c r="F5" s="15"/>
      <c r="G5" s="14"/>
      <c r="H5" s="14"/>
      <c r="I5" s="14"/>
      <c r="J5" s="14"/>
      <c r="M5" s="11">
        <f>D5+E5+F5+G5+H5</f>
        <v>149</v>
      </c>
      <c r="N5">
        <f>M5*0.17</f>
        <v>25.330000000000002</v>
      </c>
      <c r="O5">
        <f>I5*0.15</f>
        <v>0</v>
      </c>
      <c r="P5">
        <f>ROUND(N5+O5,0)</f>
        <v>25</v>
      </c>
    </row>
    <row r="6" spans="1:16" x14ac:dyDescent="0.25">
      <c r="A6" s="12" t="s">
        <v>826</v>
      </c>
      <c r="B6" s="12">
        <v>4</v>
      </c>
      <c r="C6" s="13" t="s">
        <v>827</v>
      </c>
      <c r="D6" s="14">
        <v>88</v>
      </c>
      <c r="E6" s="14">
        <v>78</v>
      </c>
      <c r="F6" s="15"/>
      <c r="G6" s="14"/>
      <c r="H6" s="14"/>
      <c r="I6" s="14"/>
      <c r="J6" s="14"/>
      <c r="M6" s="11">
        <f>D6+E6+F6+G6+H6</f>
        <v>166</v>
      </c>
      <c r="N6">
        <f>M6*0.17</f>
        <v>28.220000000000002</v>
      </c>
      <c r="O6">
        <f>I6*0.15</f>
        <v>0</v>
      </c>
      <c r="P6">
        <f>ROUND(N6+O6,0)</f>
        <v>28</v>
      </c>
    </row>
    <row r="7" spans="1:16" x14ac:dyDescent="0.25">
      <c r="A7" s="12" t="s">
        <v>828</v>
      </c>
      <c r="B7" s="12">
        <v>5</v>
      </c>
      <c r="C7" s="13" t="s">
        <v>829</v>
      </c>
      <c r="D7" s="14">
        <v>94</v>
      </c>
      <c r="E7" s="14">
        <v>82</v>
      </c>
      <c r="F7" s="15"/>
      <c r="G7" s="14"/>
      <c r="H7" s="14"/>
      <c r="I7" s="14"/>
      <c r="J7" s="14"/>
      <c r="M7" s="11">
        <f>D7+E7+F7+G7+H7</f>
        <v>176</v>
      </c>
      <c r="N7">
        <f>M7*0.17</f>
        <v>29.92</v>
      </c>
      <c r="O7">
        <f>I7*0.15</f>
        <v>0</v>
      </c>
      <c r="P7">
        <f>ROUND(N7+O7,0)</f>
        <v>30</v>
      </c>
    </row>
    <row r="8" spans="1:16" x14ac:dyDescent="0.25">
      <c r="A8" s="12" t="s">
        <v>830</v>
      </c>
      <c r="B8" s="12">
        <v>6</v>
      </c>
      <c r="C8" s="13" t="s">
        <v>831</v>
      </c>
      <c r="D8" s="14">
        <v>80</v>
      </c>
      <c r="E8" s="14">
        <v>96</v>
      </c>
      <c r="F8" s="15"/>
      <c r="G8" s="14"/>
      <c r="H8" s="14"/>
      <c r="I8" s="14"/>
      <c r="J8" s="14"/>
      <c r="M8" s="11">
        <f>D8+E8+F8+G8+H8</f>
        <v>176</v>
      </c>
      <c r="N8">
        <f>M8*0.17</f>
        <v>29.92</v>
      </c>
      <c r="O8">
        <f>I8*0.15</f>
        <v>0</v>
      </c>
      <c r="P8">
        <f>ROUND(N8+O8,0)</f>
        <v>30</v>
      </c>
    </row>
    <row r="9" spans="1:16" x14ac:dyDescent="0.25">
      <c r="A9" s="12" t="s">
        <v>832</v>
      </c>
      <c r="B9" s="12">
        <v>7</v>
      </c>
      <c r="C9" s="13" t="s">
        <v>833</v>
      </c>
      <c r="D9" s="14">
        <v>85</v>
      </c>
      <c r="E9" s="14">
        <v>86</v>
      </c>
      <c r="F9" s="15"/>
      <c r="G9" s="14"/>
      <c r="H9" s="14"/>
      <c r="I9" s="14"/>
      <c r="J9" s="14"/>
      <c r="M9" s="11">
        <f>D9+E9+F9+G9+H9</f>
        <v>171</v>
      </c>
      <c r="N9">
        <f>M9*0.17</f>
        <v>29.070000000000004</v>
      </c>
      <c r="O9">
        <f>I9*0.15</f>
        <v>0</v>
      </c>
      <c r="P9">
        <f>ROUND(N9+O9,0)</f>
        <v>29</v>
      </c>
    </row>
    <row r="10" spans="1:16" x14ac:dyDescent="0.25">
      <c r="A10" s="12" t="s">
        <v>834</v>
      </c>
      <c r="B10" s="12">
        <v>8</v>
      </c>
      <c r="C10" s="13" t="s">
        <v>835</v>
      </c>
      <c r="D10" s="14">
        <v>87</v>
      </c>
      <c r="E10" s="14">
        <v>80</v>
      </c>
      <c r="F10" s="15"/>
      <c r="G10" s="14"/>
      <c r="H10" s="14"/>
      <c r="I10" s="14"/>
      <c r="J10" s="14"/>
      <c r="M10" s="11">
        <f>D10+E10+F10+G10+H10</f>
        <v>167</v>
      </c>
      <c r="N10">
        <f>M10*0.17</f>
        <v>28.39</v>
      </c>
      <c r="O10">
        <f>I10*0.15</f>
        <v>0</v>
      </c>
      <c r="P10">
        <f>ROUND(N10+O10,0)</f>
        <v>28</v>
      </c>
    </row>
    <row r="11" spans="1:16" x14ac:dyDescent="0.25">
      <c r="A11" s="12" t="s">
        <v>836</v>
      </c>
      <c r="B11" s="12">
        <v>9</v>
      </c>
      <c r="C11" s="13" t="s">
        <v>837</v>
      </c>
      <c r="D11" s="14">
        <v>95</v>
      </c>
      <c r="E11" s="14">
        <v>96</v>
      </c>
      <c r="F11" s="15"/>
      <c r="G11" s="14"/>
      <c r="H11" s="14"/>
      <c r="I11" s="14"/>
      <c r="J11" s="14"/>
      <c r="M11" s="11">
        <f>D11+E11+F11+G11+H11</f>
        <v>191</v>
      </c>
      <c r="N11">
        <f>M11*0.17</f>
        <v>32.47</v>
      </c>
      <c r="O11">
        <f>I11*0.15</f>
        <v>0</v>
      </c>
      <c r="P11">
        <f>ROUND(N11+O11,0)</f>
        <v>32</v>
      </c>
    </row>
    <row r="12" spans="1:16" x14ac:dyDescent="0.25">
      <c r="A12" s="12" t="s">
        <v>838</v>
      </c>
      <c r="B12" s="12">
        <v>10</v>
      </c>
      <c r="C12" s="13" t="s">
        <v>839</v>
      </c>
      <c r="D12" s="14">
        <v>85</v>
      </c>
      <c r="E12" s="14">
        <v>65</v>
      </c>
      <c r="F12" s="15"/>
      <c r="G12" s="14"/>
      <c r="H12" s="14"/>
      <c r="I12" s="14"/>
      <c r="J12" s="14"/>
      <c r="M12" s="11">
        <f>D12+E12+F12+G12+H12</f>
        <v>150</v>
      </c>
      <c r="N12">
        <f>M12*0.17</f>
        <v>25.500000000000004</v>
      </c>
      <c r="O12">
        <f>I12*0.15</f>
        <v>0</v>
      </c>
      <c r="P12">
        <f>ROUND(N12+O12,0)</f>
        <v>26</v>
      </c>
    </row>
    <row r="13" spans="1:16" x14ac:dyDescent="0.25">
      <c r="A13" s="12" t="s">
        <v>840</v>
      </c>
      <c r="B13" s="12">
        <v>11</v>
      </c>
      <c r="C13" s="13" t="s">
        <v>841</v>
      </c>
      <c r="D13" s="14">
        <v>71</v>
      </c>
      <c r="E13" s="14">
        <v>74</v>
      </c>
      <c r="F13" s="15"/>
      <c r="G13" s="14"/>
      <c r="H13" s="14"/>
      <c r="I13" s="14"/>
      <c r="J13" s="14"/>
      <c r="M13" s="11">
        <f>D13+E13+F13+G13+H13</f>
        <v>145</v>
      </c>
      <c r="N13">
        <f>M13*0.17</f>
        <v>24.650000000000002</v>
      </c>
      <c r="O13">
        <f>I13*0.15</f>
        <v>0</v>
      </c>
      <c r="P13">
        <f>ROUND(N13+O13,0)</f>
        <v>25</v>
      </c>
    </row>
    <row r="14" spans="1:16" x14ac:dyDescent="0.25">
      <c r="A14" s="12" t="s">
        <v>842</v>
      </c>
      <c r="B14" s="12">
        <v>12</v>
      </c>
      <c r="C14" s="13" t="s">
        <v>843</v>
      </c>
      <c r="D14" s="14">
        <v>80</v>
      </c>
      <c r="E14" s="14">
        <v>76</v>
      </c>
      <c r="F14" s="15"/>
      <c r="G14" s="14"/>
      <c r="H14" s="14"/>
      <c r="I14" s="14"/>
      <c r="J14" s="14"/>
      <c r="M14" s="11">
        <f>D14+E14+F14+G14+H14</f>
        <v>156</v>
      </c>
      <c r="N14">
        <f>M14*0.17</f>
        <v>26.520000000000003</v>
      </c>
      <c r="O14">
        <f>I14*0.15</f>
        <v>0</v>
      </c>
      <c r="P14">
        <f>ROUND(N14+O14,0)</f>
        <v>27</v>
      </c>
    </row>
    <row r="15" spans="1:16" x14ac:dyDescent="0.25">
      <c r="A15" s="12" t="s">
        <v>844</v>
      </c>
      <c r="B15" s="12">
        <v>13</v>
      </c>
      <c r="C15" s="13" t="s">
        <v>845</v>
      </c>
      <c r="D15" s="14">
        <v>82</v>
      </c>
      <c r="E15" s="14">
        <v>88</v>
      </c>
      <c r="F15" s="15"/>
      <c r="G15" s="14"/>
      <c r="H15" s="14"/>
      <c r="I15" s="14"/>
      <c r="J15" s="14"/>
      <c r="M15" s="11">
        <f>D15+E15+F15+G15+H15</f>
        <v>170</v>
      </c>
      <c r="N15">
        <f>M15*0.17</f>
        <v>28.900000000000002</v>
      </c>
      <c r="O15">
        <f>I15*0.15</f>
        <v>0</v>
      </c>
      <c r="P15">
        <f>ROUND(N15+O15,0)</f>
        <v>29</v>
      </c>
    </row>
    <row r="16" spans="1:16" x14ac:dyDescent="0.25">
      <c r="A16" s="12" t="s">
        <v>846</v>
      </c>
      <c r="B16" s="12">
        <v>14</v>
      </c>
      <c r="C16" s="13" t="s">
        <v>847</v>
      </c>
      <c r="D16" s="14">
        <v>72</v>
      </c>
      <c r="E16" s="14">
        <v>84</v>
      </c>
      <c r="F16" s="15"/>
      <c r="G16" s="14"/>
      <c r="H16" s="14"/>
      <c r="I16" s="14"/>
      <c r="J16" s="14"/>
      <c r="M16" s="11">
        <f>D16+E16+F16+G16+H16</f>
        <v>156</v>
      </c>
      <c r="N16">
        <f>M16*0.17</f>
        <v>26.520000000000003</v>
      </c>
      <c r="O16">
        <f>I16*0.15</f>
        <v>0</v>
      </c>
      <c r="P16">
        <f>ROUND(N16+O16,0)</f>
        <v>27</v>
      </c>
    </row>
    <row r="17" spans="1:16" x14ac:dyDescent="0.25">
      <c r="A17" s="12" t="s">
        <v>848</v>
      </c>
      <c r="B17" s="12">
        <v>15</v>
      </c>
      <c r="C17" s="13" t="s">
        <v>849</v>
      </c>
      <c r="D17" s="14">
        <v>67</v>
      </c>
      <c r="E17" s="14">
        <v>65</v>
      </c>
      <c r="F17" s="15"/>
      <c r="G17" s="14"/>
      <c r="H17" s="14"/>
      <c r="I17" s="14"/>
      <c r="J17" s="14"/>
      <c r="M17" s="11">
        <f>D17+E17+F17+G17+H17</f>
        <v>132</v>
      </c>
      <c r="N17">
        <f>M17*0.17</f>
        <v>22.44</v>
      </c>
      <c r="O17">
        <f>I17*0.15</f>
        <v>0</v>
      </c>
      <c r="P17">
        <f>ROUND(N17+O17,0)</f>
        <v>22</v>
      </c>
    </row>
    <row r="18" spans="1:16" x14ac:dyDescent="0.25">
      <c r="A18" s="12" t="s">
        <v>850</v>
      </c>
      <c r="B18" s="12">
        <v>16</v>
      </c>
      <c r="C18" s="13" t="s">
        <v>851</v>
      </c>
      <c r="D18" s="14">
        <v>80</v>
      </c>
      <c r="E18" s="14">
        <v>92</v>
      </c>
      <c r="F18" s="15"/>
      <c r="G18" s="14"/>
      <c r="H18" s="14"/>
      <c r="I18" s="14"/>
      <c r="J18" s="14"/>
      <c r="M18" s="11">
        <f>D18+E18+F18+G18+H18</f>
        <v>172</v>
      </c>
      <c r="N18">
        <f>M18*0.17</f>
        <v>29.240000000000002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852</v>
      </c>
      <c r="B19" s="12">
        <v>17</v>
      </c>
      <c r="C19" s="13" t="s">
        <v>853</v>
      </c>
      <c r="D19" s="14">
        <v>75</v>
      </c>
      <c r="E19" s="14">
        <v>85</v>
      </c>
      <c r="F19" s="15"/>
      <c r="G19" s="14"/>
      <c r="H19" s="14"/>
      <c r="I19" s="14"/>
      <c r="J19" s="14"/>
      <c r="M19" s="11">
        <f>D19+E19+F19+G19+H19</f>
        <v>160</v>
      </c>
      <c r="N19">
        <f>M19*0.17</f>
        <v>27.200000000000003</v>
      </c>
      <c r="O19">
        <f>I19*0.15</f>
        <v>0</v>
      </c>
      <c r="P19">
        <f>ROUND(N19+O19,0)</f>
        <v>27</v>
      </c>
    </row>
    <row r="20" spans="1:16" x14ac:dyDescent="0.25">
      <c r="A20" s="12" t="s">
        <v>854</v>
      </c>
      <c r="B20" s="12">
        <v>18</v>
      </c>
      <c r="C20" s="13" t="s">
        <v>855</v>
      </c>
      <c r="D20" s="14">
        <v>81</v>
      </c>
      <c r="E20" s="14">
        <v>80</v>
      </c>
      <c r="F20" s="15"/>
      <c r="G20" s="14"/>
      <c r="H20" s="14"/>
      <c r="I20" s="14"/>
      <c r="J20" s="14"/>
      <c r="M20" s="11">
        <f>D20+E20+F20+G20+H20</f>
        <v>161</v>
      </c>
      <c r="N20">
        <f>M20*0.17</f>
        <v>27.37</v>
      </c>
      <c r="O20">
        <f>I20*0.15</f>
        <v>0</v>
      </c>
      <c r="P20">
        <f>ROUND(N20+O20,0)</f>
        <v>27</v>
      </c>
    </row>
    <row r="21" spans="1:16" x14ac:dyDescent="0.25">
      <c r="A21" s="12" t="s">
        <v>856</v>
      </c>
      <c r="B21" s="12">
        <v>19</v>
      </c>
      <c r="C21" s="13" t="s">
        <v>857</v>
      </c>
      <c r="D21" s="14">
        <v>87</v>
      </c>
      <c r="E21" s="14">
        <v>89</v>
      </c>
      <c r="F21" s="15"/>
      <c r="G21" s="14"/>
      <c r="H21" s="14"/>
      <c r="I21" s="14"/>
      <c r="J21" s="14"/>
      <c r="M21" s="11">
        <f>D21+E21+F21+G21+H21</f>
        <v>176</v>
      </c>
      <c r="N21">
        <f>M21*0.17</f>
        <v>29.92</v>
      </c>
      <c r="O21">
        <f>I21*0.15</f>
        <v>0</v>
      </c>
      <c r="P21">
        <f>ROUND(N21+O21,0)</f>
        <v>30</v>
      </c>
    </row>
    <row r="22" spans="1:16" x14ac:dyDescent="0.25">
      <c r="A22" s="12" t="s">
        <v>858</v>
      </c>
      <c r="B22" s="12">
        <v>20</v>
      </c>
      <c r="C22" s="13" t="s">
        <v>859</v>
      </c>
      <c r="D22" s="14">
        <v>100</v>
      </c>
      <c r="E22" s="14">
        <v>82</v>
      </c>
      <c r="F22" s="15"/>
      <c r="G22" s="14"/>
      <c r="H22" s="14"/>
      <c r="I22" s="14"/>
      <c r="J22" s="14"/>
      <c r="M22" s="11">
        <f>D22+E22+F22+G22+H22</f>
        <v>182</v>
      </c>
      <c r="N22">
        <f>M22*0.17</f>
        <v>30.94</v>
      </c>
      <c r="O22">
        <f>I22*0.15</f>
        <v>0</v>
      </c>
      <c r="P22">
        <f>ROUND(N22+O22,0)</f>
        <v>31</v>
      </c>
    </row>
    <row r="23" spans="1:16" x14ac:dyDescent="0.25">
      <c r="A23" s="12" t="s">
        <v>860</v>
      </c>
      <c r="B23" s="12">
        <v>21</v>
      </c>
      <c r="C23" s="13" t="s">
        <v>861</v>
      </c>
      <c r="D23" s="14">
        <v>71</v>
      </c>
      <c r="E23" s="14">
        <v>87</v>
      </c>
      <c r="F23" s="15"/>
      <c r="G23" s="14"/>
      <c r="H23" s="14"/>
      <c r="I23" s="14"/>
      <c r="J23" s="14"/>
      <c r="M23" s="11">
        <f>D23+E23+F23+G23+H23</f>
        <v>158</v>
      </c>
      <c r="N23">
        <f>M23*0.17</f>
        <v>26.860000000000003</v>
      </c>
      <c r="O23">
        <f>I23*0.15</f>
        <v>0</v>
      </c>
      <c r="P23">
        <f>ROUND(N23+O23,0)</f>
        <v>27</v>
      </c>
    </row>
    <row r="24" spans="1:16" x14ac:dyDescent="0.25">
      <c r="A24" s="12" t="s">
        <v>862</v>
      </c>
      <c r="B24" s="12">
        <v>22</v>
      </c>
      <c r="C24" s="13" t="s">
        <v>863</v>
      </c>
      <c r="D24" s="14">
        <v>86</v>
      </c>
      <c r="E24" s="14">
        <v>92</v>
      </c>
      <c r="F24" s="15"/>
      <c r="G24" s="14"/>
      <c r="H24" s="14"/>
      <c r="I24" s="14"/>
      <c r="J24" s="14"/>
      <c r="M24" s="11">
        <f>D24+E24+F24+G24+H24</f>
        <v>178</v>
      </c>
      <c r="N24">
        <f>M24*0.17</f>
        <v>30.26</v>
      </c>
      <c r="O24">
        <f>I24*0.15</f>
        <v>0</v>
      </c>
      <c r="P24">
        <f>ROUND(N24+O24,0)</f>
        <v>30</v>
      </c>
    </row>
    <row r="25" spans="1:16" x14ac:dyDescent="0.25">
      <c r="A25" s="12" t="s">
        <v>864</v>
      </c>
      <c r="B25" s="12">
        <v>23</v>
      </c>
      <c r="C25" s="13" t="s">
        <v>865</v>
      </c>
      <c r="D25" s="14">
        <v>75</v>
      </c>
      <c r="E25" s="14">
        <v>84</v>
      </c>
      <c r="F25" s="15"/>
      <c r="G25" s="14"/>
      <c r="H25" s="14"/>
      <c r="I25" s="14"/>
      <c r="J25" s="14"/>
      <c r="M25" s="11">
        <f>D25+E25+F25+G25+H25</f>
        <v>159</v>
      </c>
      <c r="N25">
        <f>M25*0.17</f>
        <v>27.03</v>
      </c>
      <c r="O25">
        <f>I25*0.15</f>
        <v>0</v>
      </c>
      <c r="P25">
        <f>ROUND(N25+O25,0)</f>
        <v>27</v>
      </c>
    </row>
  </sheetData>
  <sheetProtection algorithmName="SHA-512" hashValue="VKptm/RajXPkgvN9YDsRY+714XFJjYUzxhfUirlzwguiy+W8ektVjlmHtTDaWc/+bQxqiXhhXYKpCPqsBoCBCA==" saltValue="Mc8lVbxyhY7Ghnxj89dtTg==" spinCount="100000" sheet="1" objects="1" scenarios="1"/>
  <dataValidations count="23">
    <dataValidation type="whole" allowBlank="1" showInputMessage="1" showErrorMessage="1" errorTitle="Valor fuera de rango" error="Ingrese un valor correcto" sqref="F3" xr:uid="{3020FD82-0E0E-4C94-8561-5315D6DEE69A}">
      <formula1>0</formula1>
      <formula2>100</formula2>
    </dataValidation>
    <dataValidation type="whole" allowBlank="1" showInputMessage="1" showErrorMessage="1" errorTitle="Valor fuera de rango" error="Ingrese un valor correcto" sqref="F4" xr:uid="{5CD20821-62D7-46E6-9D28-E88DAE7A4FC0}">
      <formula1>0</formula1>
      <formula2>100</formula2>
    </dataValidation>
    <dataValidation type="whole" allowBlank="1" showInputMessage="1" showErrorMessage="1" errorTitle="Valor fuera de rango" error="Ingrese un valor correcto" sqref="F5" xr:uid="{D7A60D50-221F-48F9-9502-FE286BF7E70F}">
      <formula1>0</formula1>
      <formula2>100</formula2>
    </dataValidation>
    <dataValidation type="whole" allowBlank="1" showInputMessage="1" showErrorMessage="1" errorTitle="Valor fuera de rango" error="Ingrese un valor correcto" sqref="F6" xr:uid="{55B743EE-C3D4-48E2-A1EA-886D9C19448C}">
      <formula1>0</formula1>
      <formula2>100</formula2>
    </dataValidation>
    <dataValidation type="whole" allowBlank="1" showInputMessage="1" showErrorMessage="1" errorTitle="Valor fuera de rango" error="Ingrese un valor correcto" sqref="F7" xr:uid="{6531C3C1-9F3A-466F-8645-2E7F6507FD02}">
      <formula1>0</formula1>
      <formula2>100</formula2>
    </dataValidation>
    <dataValidation type="whole" allowBlank="1" showInputMessage="1" showErrorMessage="1" errorTitle="Valor fuera de rango" error="Ingrese un valor correcto" sqref="F8" xr:uid="{2AECE9BC-BC4B-4361-A741-DDA74C3AE04C}">
      <formula1>0</formula1>
      <formula2>100</formula2>
    </dataValidation>
    <dataValidation type="whole" allowBlank="1" showInputMessage="1" showErrorMessage="1" errorTitle="Valor fuera de rango" error="Ingrese un valor correcto" sqref="F9" xr:uid="{6C91CD30-09CE-4B97-BBFB-FD0BB10B9243}">
      <formula1>0</formula1>
      <formula2>100</formula2>
    </dataValidation>
    <dataValidation type="whole" allowBlank="1" showInputMessage="1" showErrorMessage="1" errorTitle="Valor fuera de rango" error="Ingrese un valor correcto" sqref="F10" xr:uid="{A76B7C9E-9EBC-4ABE-B952-0AF5D1B8E705}">
      <formula1>0</formula1>
      <formula2>100</formula2>
    </dataValidation>
    <dataValidation type="whole" allowBlank="1" showInputMessage="1" showErrorMessage="1" errorTitle="Valor fuera de rango" error="Ingrese un valor correcto" sqref="F11" xr:uid="{0A074DEE-70B3-453B-B00A-44A9665579B7}">
      <formula1>0</formula1>
      <formula2>100</formula2>
    </dataValidation>
    <dataValidation type="whole" allowBlank="1" showInputMessage="1" showErrorMessage="1" errorTitle="Valor fuera de rango" error="Ingrese un valor correcto" sqref="F12" xr:uid="{759DED6D-A3F2-4283-94E8-F9CF0E780807}">
      <formula1>0</formula1>
      <formula2>100</formula2>
    </dataValidation>
    <dataValidation type="whole" allowBlank="1" showInputMessage="1" showErrorMessage="1" errorTitle="Valor fuera de rango" error="Ingrese un valor correcto" sqref="F13" xr:uid="{F0900397-B58F-4E3A-97CD-5619ECCA13AE}">
      <formula1>0</formula1>
      <formula2>100</formula2>
    </dataValidation>
    <dataValidation type="whole" allowBlank="1" showInputMessage="1" showErrorMessage="1" errorTitle="Valor fuera de rango" error="Ingrese un valor correcto" sqref="F14" xr:uid="{4D4815E7-3FCE-454F-995A-77D980AB94B2}">
      <formula1>0</formula1>
      <formula2>100</formula2>
    </dataValidation>
    <dataValidation type="whole" allowBlank="1" showInputMessage="1" showErrorMessage="1" errorTitle="Valor fuera de rango" error="Ingrese un valor correcto" sqref="F15" xr:uid="{0CA1FAF3-0A2A-4499-AA0A-EACBD8293C70}">
      <formula1>0</formula1>
      <formula2>100</formula2>
    </dataValidation>
    <dataValidation type="whole" allowBlank="1" showInputMessage="1" showErrorMessage="1" errorTitle="Valor fuera de rango" error="Ingrese un valor correcto" sqref="F16" xr:uid="{09C29A2A-30B3-4796-8A87-9DD102ADF78D}">
      <formula1>0</formula1>
      <formula2>100</formula2>
    </dataValidation>
    <dataValidation type="whole" allowBlank="1" showInputMessage="1" showErrorMessage="1" errorTitle="Valor fuera de rango" error="Ingrese un valor correcto" sqref="F17" xr:uid="{4654E854-3E24-47FB-AC7A-477CC96D86FA}">
      <formula1>0</formula1>
      <formula2>100</formula2>
    </dataValidation>
    <dataValidation type="whole" allowBlank="1" showInputMessage="1" showErrorMessage="1" errorTitle="Valor fuera de rango" error="Ingrese un valor correcto" sqref="F18" xr:uid="{0E503997-3F6D-4F0B-BECC-16FFDF3F96EC}">
      <formula1>0</formula1>
      <formula2>100</formula2>
    </dataValidation>
    <dataValidation type="whole" allowBlank="1" showInputMessage="1" showErrorMessage="1" errorTitle="Valor fuera de rango" error="Ingrese un valor correcto" sqref="F19" xr:uid="{CB2AC9C6-064F-44DD-A537-41A6EDAA7D10}">
      <formula1>0</formula1>
      <formula2>100</formula2>
    </dataValidation>
    <dataValidation type="whole" allowBlank="1" showInputMessage="1" showErrorMessage="1" errorTitle="Valor fuera de rango" error="Ingrese un valor correcto" sqref="F20" xr:uid="{E477840F-0C18-4160-8715-398F13898A1E}">
      <formula1>0</formula1>
      <formula2>100</formula2>
    </dataValidation>
    <dataValidation type="whole" allowBlank="1" showInputMessage="1" showErrorMessage="1" errorTitle="Valor fuera de rango" error="Ingrese un valor correcto" sqref="F21" xr:uid="{245D36AB-6137-4376-BF9A-71F0A3B01263}">
      <formula1>0</formula1>
      <formula2>100</formula2>
    </dataValidation>
    <dataValidation type="whole" allowBlank="1" showInputMessage="1" showErrorMessage="1" errorTitle="Valor fuera de rango" error="Ingrese un valor correcto" sqref="F22" xr:uid="{BE054E6A-B611-4DB0-A5AE-CDC6E4B0CB75}">
      <formula1>0</formula1>
      <formula2>100</formula2>
    </dataValidation>
    <dataValidation type="whole" allowBlank="1" showInputMessage="1" showErrorMessage="1" errorTitle="Valor fuera de rango" error="Ingrese un valor correcto" sqref="F23" xr:uid="{969F1673-C478-4EDA-8B28-2B0ABCCEBE15}">
      <formula1>0</formula1>
      <formula2>100</formula2>
    </dataValidation>
    <dataValidation type="whole" allowBlank="1" showInputMessage="1" showErrorMessage="1" errorTitle="Valor fuera de rango" error="Ingrese un valor correcto" sqref="F24" xr:uid="{152A4B7E-42C0-4BEA-87C9-09982B1A6E46}">
      <formula1>0</formula1>
      <formula2>100</formula2>
    </dataValidation>
    <dataValidation type="whole" allowBlank="1" showInputMessage="1" showErrorMessage="1" errorTitle="Valor fuera de rango" error="Ingrese un valor correcto" sqref="F25" xr:uid="{F4B3C9EC-76A4-497D-8211-DE3997027CCD}">
      <formula1>0</formula1>
      <formula2>100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62F3-106A-49E6-A5AE-43E428F5F3C8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867</v>
      </c>
      <c r="C1" s="1" t="s">
        <v>868</v>
      </c>
      <c r="D1" s="5" t="s">
        <v>915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869</v>
      </c>
      <c r="B3" s="12">
        <v>1</v>
      </c>
      <c r="C3" s="13" t="s">
        <v>870</v>
      </c>
      <c r="D3" s="14">
        <v>77</v>
      </c>
      <c r="E3" s="14">
        <v>86</v>
      </c>
      <c r="F3" s="15"/>
      <c r="G3" s="14"/>
      <c r="H3" s="14"/>
      <c r="I3" s="14"/>
      <c r="J3" s="14"/>
      <c r="M3" s="11">
        <f>D3+E3+F3+G3+H3</f>
        <v>163</v>
      </c>
      <c r="N3">
        <f>M3*0.17</f>
        <v>27.71</v>
      </c>
      <c r="O3">
        <f>I3*0.15</f>
        <v>0</v>
      </c>
      <c r="P3">
        <f>ROUND(N3+O3,0)</f>
        <v>28</v>
      </c>
    </row>
    <row r="4" spans="1:16" x14ac:dyDescent="0.25">
      <c r="A4" s="12" t="s">
        <v>871</v>
      </c>
      <c r="B4" s="12">
        <v>2</v>
      </c>
      <c r="C4" s="13" t="s">
        <v>872</v>
      </c>
      <c r="D4" s="14">
        <v>100</v>
      </c>
      <c r="E4" s="14">
        <v>70</v>
      </c>
      <c r="F4" s="15"/>
      <c r="G4" s="14"/>
      <c r="H4" s="14"/>
      <c r="I4" s="14"/>
      <c r="J4" s="14"/>
      <c r="M4" s="11">
        <f>D4+E4+F4+G4+H4</f>
        <v>170</v>
      </c>
      <c r="N4">
        <f>M4*0.17</f>
        <v>28.900000000000002</v>
      </c>
      <c r="O4">
        <f>I4*0.15</f>
        <v>0</v>
      </c>
      <c r="P4">
        <f>ROUND(N4+O4,0)</f>
        <v>29</v>
      </c>
    </row>
    <row r="5" spans="1:16" x14ac:dyDescent="0.25">
      <c r="A5" s="12" t="s">
        <v>873</v>
      </c>
      <c r="B5" s="12">
        <v>3</v>
      </c>
      <c r="C5" s="13" t="s">
        <v>874</v>
      </c>
      <c r="D5" s="14">
        <v>73</v>
      </c>
      <c r="E5" s="14">
        <v>70</v>
      </c>
      <c r="F5" s="15"/>
      <c r="G5" s="14"/>
      <c r="H5" s="14"/>
      <c r="I5" s="14"/>
      <c r="J5" s="14"/>
      <c r="M5" s="11">
        <f>D5+E5+F5+G5+H5</f>
        <v>143</v>
      </c>
      <c r="N5">
        <f>M5*0.17</f>
        <v>24.310000000000002</v>
      </c>
      <c r="O5">
        <f>I5*0.15</f>
        <v>0</v>
      </c>
      <c r="P5">
        <f>ROUND(N5+O5,0)</f>
        <v>24</v>
      </c>
    </row>
    <row r="6" spans="1:16" x14ac:dyDescent="0.25">
      <c r="A6" s="12" t="s">
        <v>875</v>
      </c>
      <c r="B6" s="12">
        <v>4</v>
      </c>
      <c r="C6" s="13" t="s">
        <v>876</v>
      </c>
      <c r="D6" s="14">
        <v>84</v>
      </c>
      <c r="E6" s="14">
        <v>92</v>
      </c>
      <c r="F6" s="15"/>
      <c r="G6" s="14"/>
      <c r="H6" s="14"/>
      <c r="I6" s="14"/>
      <c r="J6" s="14"/>
      <c r="M6" s="11">
        <f>D6+E6+F6+G6+H6</f>
        <v>176</v>
      </c>
      <c r="N6">
        <f>M6*0.17</f>
        <v>29.92</v>
      </c>
      <c r="O6">
        <f>I6*0.15</f>
        <v>0</v>
      </c>
      <c r="P6">
        <f>ROUND(N6+O6,0)</f>
        <v>30</v>
      </c>
    </row>
    <row r="7" spans="1:16" x14ac:dyDescent="0.25">
      <c r="A7" s="12" t="s">
        <v>877</v>
      </c>
      <c r="B7" s="12">
        <v>5</v>
      </c>
      <c r="C7" s="13" t="s">
        <v>878</v>
      </c>
      <c r="D7" s="14">
        <v>72</v>
      </c>
      <c r="E7" s="14">
        <v>89</v>
      </c>
      <c r="F7" s="15"/>
      <c r="G7" s="14"/>
      <c r="H7" s="14"/>
      <c r="I7" s="14"/>
      <c r="J7" s="14"/>
      <c r="M7" s="11">
        <f>D7+E7+F7+G7+H7</f>
        <v>161</v>
      </c>
      <c r="N7">
        <f>M7*0.17</f>
        <v>27.37</v>
      </c>
      <c r="O7">
        <f>I7*0.15</f>
        <v>0</v>
      </c>
      <c r="P7">
        <f>ROUND(N7+O7,0)</f>
        <v>27</v>
      </c>
    </row>
    <row r="8" spans="1:16" x14ac:dyDescent="0.25">
      <c r="A8" s="12" t="s">
        <v>879</v>
      </c>
      <c r="B8" s="12">
        <v>6</v>
      </c>
      <c r="C8" s="13" t="s">
        <v>880</v>
      </c>
      <c r="D8" s="14">
        <v>87</v>
      </c>
      <c r="E8" s="14">
        <v>92</v>
      </c>
      <c r="F8" s="15"/>
      <c r="G8" s="14"/>
      <c r="H8" s="14"/>
      <c r="I8" s="14"/>
      <c r="J8" s="14"/>
      <c r="M8" s="11">
        <f>D8+E8+F8+G8+H8</f>
        <v>179</v>
      </c>
      <c r="N8">
        <f>M8*0.17</f>
        <v>30.430000000000003</v>
      </c>
      <c r="O8">
        <f>I8*0.15</f>
        <v>0</v>
      </c>
      <c r="P8">
        <f>ROUND(N8+O8,0)</f>
        <v>30</v>
      </c>
    </row>
    <row r="9" spans="1:16" x14ac:dyDescent="0.25">
      <c r="A9" s="12" t="s">
        <v>881</v>
      </c>
      <c r="B9" s="12">
        <v>7</v>
      </c>
      <c r="C9" s="13" t="s">
        <v>882</v>
      </c>
      <c r="D9" s="14">
        <v>68</v>
      </c>
      <c r="E9" s="14">
        <v>82</v>
      </c>
      <c r="F9" s="15"/>
      <c r="G9" s="14"/>
      <c r="H9" s="14"/>
      <c r="I9" s="14"/>
      <c r="J9" s="14"/>
      <c r="M9" s="11">
        <f>D9+E9+F9+G9+H9</f>
        <v>150</v>
      </c>
      <c r="N9">
        <f>M9*0.17</f>
        <v>25.500000000000004</v>
      </c>
      <c r="O9">
        <f>I9*0.15</f>
        <v>0</v>
      </c>
      <c r="P9">
        <f>ROUND(N9+O9,0)</f>
        <v>26</v>
      </c>
    </row>
    <row r="10" spans="1:16" x14ac:dyDescent="0.25">
      <c r="A10" s="12" t="s">
        <v>883</v>
      </c>
      <c r="B10" s="12">
        <v>8</v>
      </c>
      <c r="C10" s="13" t="s">
        <v>884</v>
      </c>
      <c r="D10" s="14">
        <v>84</v>
      </c>
      <c r="E10" s="14">
        <v>80</v>
      </c>
      <c r="F10" s="15"/>
      <c r="G10" s="14"/>
      <c r="H10" s="14"/>
      <c r="I10" s="14"/>
      <c r="J10" s="14"/>
      <c r="M10" s="11">
        <f>D10+E10+F10+G10+H10</f>
        <v>164</v>
      </c>
      <c r="N10">
        <f>M10*0.17</f>
        <v>27.880000000000003</v>
      </c>
      <c r="O10">
        <f>I10*0.15</f>
        <v>0</v>
      </c>
      <c r="P10">
        <f>ROUND(N10+O10,0)</f>
        <v>28</v>
      </c>
    </row>
    <row r="11" spans="1:16" x14ac:dyDescent="0.25">
      <c r="A11" s="12" t="s">
        <v>885</v>
      </c>
      <c r="B11" s="12">
        <v>9</v>
      </c>
      <c r="C11" s="13" t="s">
        <v>886</v>
      </c>
      <c r="D11" s="14">
        <v>77</v>
      </c>
      <c r="E11" s="14">
        <v>90</v>
      </c>
      <c r="F11" s="15"/>
      <c r="G11" s="14"/>
      <c r="H11" s="14"/>
      <c r="I11" s="14"/>
      <c r="J11" s="14"/>
      <c r="M11" s="11">
        <f>D11+E11+F11+G11+H11</f>
        <v>167</v>
      </c>
      <c r="N11">
        <f>M11*0.17</f>
        <v>28.39</v>
      </c>
      <c r="O11">
        <f>I11*0.15</f>
        <v>0</v>
      </c>
      <c r="P11">
        <f>ROUND(N11+O11,0)</f>
        <v>28</v>
      </c>
    </row>
    <row r="12" spans="1:16" x14ac:dyDescent="0.25">
      <c r="A12" s="12" t="s">
        <v>887</v>
      </c>
      <c r="B12" s="12">
        <v>10</v>
      </c>
      <c r="C12" s="13" t="s">
        <v>888</v>
      </c>
      <c r="D12" s="14">
        <v>84</v>
      </c>
      <c r="E12" s="14">
        <v>83</v>
      </c>
      <c r="F12" s="15"/>
      <c r="G12" s="14"/>
      <c r="H12" s="14"/>
      <c r="I12" s="14"/>
      <c r="J12" s="14"/>
      <c r="M12" s="11">
        <f>D12+E12+F12+G12+H12</f>
        <v>167</v>
      </c>
      <c r="N12">
        <f>M12*0.17</f>
        <v>28.39</v>
      </c>
      <c r="O12">
        <f>I12*0.15</f>
        <v>0</v>
      </c>
      <c r="P12">
        <f>ROUND(N12+O12,0)</f>
        <v>28</v>
      </c>
    </row>
    <row r="13" spans="1:16" x14ac:dyDescent="0.25">
      <c r="A13" s="12" t="s">
        <v>889</v>
      </c>
      <c r="B13" s="12">
        <v>11</v>
      </c>
      <c r="C13" s="13" t="s">
        <v>890</v>
      </c>
      <c r="D13" s="14">
        <v>87</v>
      </c>
      <c r="E13" s="14">
        <v>90</v>
      </c>
      <c r="F13" s="15"/>
      <c r="G13" s="14"/>
      <c r="H13" s="14"/>
      <c r="I13" s="14"/>
      <c r="J13" s="14"/>
      <c r="M13" s="11">
        <f>D13+E13+F13+G13+H13</f>
        <v>177</v>
      </c>
      <c r="N13">
        <f>M13*0.17</f>
        <v>30.090000000000003</v>
      </c>
      <c r="O13">
        <f>I13*0.15</f>
        <v>0</v>
      </c>
      <c r="P13">
        <f>ROUND(N13+O13,0)</f>
        <v>30</v>
      </c>
    </row>
    <row r="14" spans="1:16" x14ac:dyDescent="0.25">
      <c r="A14" s="12" t="s">
        <v>891</v>
      </c>
      <c r="B14" s="12">
        <v>12</v>
      </c>
      <c r="C14" s="13" t="s">
        <v>892</v>
      </c>
      <c r="D14" s="14">
        <v>88</v>
      </c>
      <c r="E14" s="14">
        <v>83</v>
      </c>
      <c r="F14" s="15"/>
      <c r="G14" s="14"/>
      <c r="H14" s="14"/>
      <c r="I14" s="14"/>
      <c r="J14" s="14"/>
      <c r="M14" s="11">
        <f>D14+E14+F14+G14+H14</f>
        <v>171</v>
      </c>
      <c r="N14">
        <f>M14*0.17</f>
        <v>29.070000000000004</v>
      </c>
      <c r="O14">
        <f>I14*0.15</f>
        <v>0</v>
      </c>
      <c r="P14">
        <f>ROUND(N14+O14,0)</f>
        <v>29</v>
      </c>
    </row>
    <row r="15" spans="1:16" x14ac:dyDescent="0.25">
      <c r="A15" s="12" t="s">
        <v>893</v>
      </c>
      <c r="B15" s="12">
        <v>13</v>
      </c>
      <c r="C15" s="13" t="s">
        <v>894</v>
      </c>
      <c r="D15" s="14">
        <v>77</v>
      </c>
      <c r="E15" s="14">
        <v>90</v>
      </c>
      <c r="F15" s="15"/>
      <c r="G15" s="14"/>
      <c r="H15" s="14"/>
      <c r="I15" s="14"/>
      <c r="J15" s="14"/>
      <c r="M15" s="11">
        <f>D15+E15+F15+G15+H15</f>
        <v>167</v>
      </c>
      <c r="N15">
        <f>M15*0.17</f>
        <v>28.39</v>
      </c>
      <c r="O15">
        <f>I15*0.15</f>
        <v>0</v>
      </c>
      <c r="P15">
        <f>ROUND(N15+O15,0)</f>
        <v>28</v>
      </c>
    </row>
    <row r="16" spans="1:16" x14ac:dyDescent="0.25">
      <c r="A16" s="12" t="s">
        <v>895</v>
      </c>
      <c r="B16" s="12">
        <v>14</v>
      </c>
      <c r="C16" s="13" t="s">
        <v>896</v>
      </c>
      <c r="D16" s="14">
        <v>93</v>
      </c>
      <c r="E16" s="14">
        <v>98</v>
      </c>
      <c r="F16" s="15"/>
      <c r="G16" s="14"/>
      <c r="H16" s="14"/>
      <c r="I16" s="14"/>
      <c r="J16" s="14"/>
      <c r="M16" s="11">
        <f>D16+E16+F16+G16+H16</f>
        <v>191</v>
      </c>
      <c r="N16">
        <f>M16*0.17</f>
        <v>32.47</v>
      </c>
      <c r="O16">
        <f>I16*0.15</f>
        <v>0</v>
      </c>
      <c r="P16">
        <f>ROUND(N16+O16,0)</f>
        <v>32</v>
      </c>
    </row>
    <row r="17" spans="1:16" x14ac:dyDescent="0.25">
      <c r="A17" s="12" t="s">
        <v>897</v>
      </c>
      <c r="B17" s="12">
        <v>15</v>
      </c>
      <c r="C17" s="13" t="s">
        <v>898</v>
      </c>
      <c r="D17" s="14">
        <v>82</v>
      </c>
      <c r="E17" s="14">
        <v>91</v>
      </c>
      <c r="F17" s="15"/>
      <c r="G17" s="14"/>
      <c r="H17" s="14"/>
      <c r="I17" s="14"/>
      <c r="J17" s="14"/>
      <c r="M17" s="11">
        <f>D17+E17+F17+G17+H17</f>
        <v>173</v>
      </c>
      <c r="N17">
        <f>M17*0.17</f>
        <v>29.410000000000004</v>
      </c>
      <c r="O17">
        <f>I17*0.15</f>
        <v>0</v>
      </c>
      <c r="P17">
        <f>ROUND(N17+O17,0)</f>
        <v>29</v>
      </c>
    </row>
    <row r="18" spans="1:16" x14ac:dyDescent="0.25">
      <c r="A18" s="12" t="s">
        <v>899</v>
      </c>
      <c r="B18" s="12">
        <v>16</v>
      </c>
      <c r="C18" s="13" t="s">
        <v>900</v>
      </c>
      <c r="D18" s="14">
        <v>88</v>
      </c>
      <c r="E18" s="14">
        <v>93</v>
      </c>
      <c r="F18" s="15"/>
      <c r="G18" s="14"/>
      <c r="H18" s="14"/>
      <c r="I18" s="14"/>
      <c r="J18" s="14"/>
      <c r="M18" s="11">
        <f>D18+E18+F18+G18+H18</f>
        <v>181</v>
      </c>
      <c r="N18">
        <f>M18*0.17</f>
        <v>30.770000000000003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901</v>
      </c>
      <c r="B19" s="12">
        <v>17</v>
      </c>
      <c r="C19" s="13" t="s">
        <v>902</v>
      </c>
      <c r="D19" s="14">
        <v>82</v>
      </c>
      <c r="E19" s="14">
        <v>93</v>
      </c>
      <c r="F19" s="15"/>
      <c r="G19" s="14"/>
      <c r="H19" s="14"/>
      <c r="I19" s="14"/>
      <c r="J19" s="14"/>
      <c r="M19" s="11">
        <f>D19+E19+F19+G19+H19</f>
        <v>175</v>
      </c>
      <c r="N19">
        <f>M19*0.17</f>
        <v>29.750000000000004</v>
      </c>
      <c r="O19">
        <f>I19*0.15</f>
        <v>0</v>
      </c>
      <c r="P19">
        <f>ROUND(N19+O19,0)</f>
        <v>30</v>
      </c>
    </row>
    <row r="20" spans="1:16" x14ac:dyDescent="0.25">
      <c r="A20" s="12" t="s">
        <v>903</v>
      </c>
      <c r="B20" s="12">
        <v>18</v>
      </c>
      <c r="C20" s="13" t="s">
        <v>904</v>
      </c>
      <c r="D20" s="14">
        <v>84</v>
      </c>
      <c r="E20" s="14">
        <v>85</v>
      </c>
      <c r="F20" s="15"/>
      <c r="G20" s="14"/>
      <c r="H20" s="14"/>
      <c r="I20" s="14"/>
      <c r="J20" s="14"/>
      <c r="M20" s="11">
        <f>D20+E20+F20+G20+H20</f>
        <v>169</v>
      </c>
      <c r="N20">
        <f>M20*0.17</f>
        <v>28.73</v>
      </c>
      <c r="O20">
        <f>I20*0.15</f>
        <v>0</v>
      </c>
      <c r="P20">
        <f>ROUND(N20+O20,0)</f>
        <v>29</v>
      </c>
    </row>
    <row r="21" spans="1:16" x14ac:dyDescent="0.25">
      <c r="A21" s="12" t="s">
        <v>905</v>
      </c>
      <c r="B21" s="12">
        <v>19</v>
      </c>
      <c r="C21" s="13" t="s">
        <v>906</v>
      </c>
      <c r="D21" s="14">
        <v>88</v>
      </c>
      <c r="E21" s="14">
        <v>95</v>
      </c>
      <c r="F21" s="15"/>
      <c r="G21" s="14"/>
      <c r="H21" s="14"/>
      <c r="I21" s="14"/>
      <c r="J21" s="14"/>
      <c r="M21" s="11">
        <f>D21+E21+F21+G21+H21</f>
        <v>183</v>
      </c>
      <c r="N21">
        <f>M21*0.17</f>
        <v>31.110000000000003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907</v>
      </c>
      <c r="B22" s="12">
        <v>20</v>
      </c>
      <c r="C22" s="13" t="s">
        <v>908</v>
      </c>
      <c r="D22" s="14">
        <v>85</v>
      </c>
      <c r="E22" s="14">
        <v>94</v>
      </c>
      <c r="F22" s="15"/>
      <c r="G22" s="14"/>
      <c r="H22" s="14"/>
      <c r="I22" s="14"/>
      <c r="J22" s="14"/>
      <c r="M22" s="11">
        <f>D22+E22+F22+G22+H22</f>
        <v>179</v>
      </c>
      <c r="N22">
        <f>M22*0.17</f>
        <v>30.430000000000003</v>
      </c>
      <c r="O22">
        <f>I22*0.15</f>
        <v>0</v>
      </c>
      <c r="P22">
        <f>ROUND(N22+O22,0)</f>
        <v>30</v>
      </c>
    </row>
    <row r="23" spans="1:16" x14ac:dyDescent="0.25">
      <c r="A23" s="12" t="s">
        <v>909</v>
      </c>
      <c r="B23" s="12">
        <v>21</v>
      </c>
      <c r="C23" s="13" t="s">
        <v>910</v>
      </c>
      <c r="D23" s="14">
        <v>95</v>
      </c>
      <c r="E23" s="14">
        <v>92</v>
      </c>
      <c r="F23" s="15"/>
      <c r="G23" s="14"/>
      <c r="H23" s="14"/>
      <c r="I23" s="14"/>
      <c r="J23" s="14"/>
      <c r="M23" s="11">
        <f>D23+E23+F23+G23+H23</f>
        <v>187</v>
      </c>
      <c r="N23">
        <f>M23*0.17</f>
        <v>31.790000000000003</v>
      </c>
      <c r="O23">
        <f>I23*0.15</f>
        <v>0</v>
      </c>
      <c r="P23">
        <f>ROUND(N23+O23,0)</f>
        <v>32</v>
      </c>
    </row>
    <row r="24" spans="1:16" x14ac:dyDescent="0.25">
      <c r="A24" s="12" t="s">
        <v>911</v>
      </c>
      <c r="B24" s="12">
        <v>22</v>
      </c>
      <c r="C24" s="13" t="s">
        <v>912</v>
      </c>
      <c r="D24" s="14">
        <v>82</v>
      </c>
      <c r="E24" s="14">
        <v>93</v>
      </c>
      <c r="F24" s="15"/>
      <c r="G24" s="14"/>
      <c r="H24" s="14"/>
      <c r="I24" s="14"/>
      <c r="J24" s="14"/>
      <c r="M24" s="11">
        <f>D24+E24+F24+G24+H24</f>
        <v>175</v>
      </c>
      <c r="N24">
        <f>M24*0.17</f>
        <v>29.750000000000004</v>
      </c>
      <c r="O24">
        <f>I24*0.15</f>
        <v>0</v>
      </c>
      <c r="P24">
        <f>ROUND(N24+O24,0)</f>
        <v>30</v>
      </c>
    </row>
    <row r="25" spans="1:16" x14ac:dyDescent="0.25">
      <c r="A25" s="12" t="s">
        <v>913</v>
      </c>
      <c r="B25" s="12">
        <v>23</v>
      </c>
      <c r="C25" s="13" t="s">
        <v>914</v>
      </c>
      <c r="D25" s="14">
        <v>94</v>
      </c>
      <c r="E25" s="14">
        <v>95</v>
      </c>
      <c r="F25" s="15"/>
      <c r="G25" s="14"/>
      <c r="H25" s="14"/>
      <c r="I25" s="14"/>
      <c r="J25" s="14"/>
      <c r="M25" s="11">
        <f>D25+E25+F25+G25+H25</f>
        <v>189</v>
      </c>
      <c r="N25">
        <f>M25*0.17</f>
        <v>32.130000000000003</v>
      </c>
      <c r="O25">
        <f>I25*0.15</f>
        <v>0</v>
      </c>
      <c r="P25">
        <f>ROUND(N25+O25,0)</f>
        <v>32</v>
      </c>
    </row>
  </sheetData>
  <sheetProtection algorithmName="SHA-512" hashValue="I6qhAu3wiwbVmHDp4OhNk8vA3TnGqSJne4Q/DZNY7N4U5G+nzSKav64rz7EcLW+cAkt3JzKM5cUCelbiXlQGpw==" saltValue="W4T9CKIIujkv4srw8iEHUQ==" spinCount="100000" sheet="1" objects="1" scenarios="1"/>
  <dataValidations count="23">
    <dataValidation type="whole" allowBlank="1" showInputMessage="1" showErrorMessage="1" errorTitle="Valor fuera de rango" error="Ingrese un valor correcto" sqref="F3" xr:uid="{BB504968-5DB6-45AA-B72E-141918DB3D2A}">
      <formula1>0</formula1>
      <formula2>100</formula2>
    </dataValidation>
    <dataValidation type="whole" allowBlank="1" showInputMessage="1" showErrorMessage="1" errorTitle="Valor fuera de rango" error="Ingrese un valor correcto" sqref="F4" xr:uid="{ECC10EAA-2356-4C15-80EE-1CFCCBDD4021}">
      <formula1>0</formula1>
      <formula2>100</formula2>
    </dataValidation>
    <dataValidation type="whole" allowBlank="1" showInputMessage="1" showErrorMessage="1" errorTitle="Valor fuera de rango" error="Ingrese un valor correcto" sqref="F5" xr:uid="{DDC52A9A-F098-413C-BC9E-B279BD13C66A}">
      <formula1>0</formula1>
      <formula2>100</formula2>
    </dataValidation>
    <dataValidation type="whole" allowBlank="1" showInputMessage="1" showErrorMessage="1" errorTitle="Valor fuera de rango" error="Ingrese un valor correcto" sqref="F6" xr:uid="{8BA4AB2B-BBA1-4690-82BA-227E01F34D6C}">
      <formula1>0</formula1>
      <formula2>100</formula2>
    </dataValidation>
    <dataValidation type="whole" allowBlank="1" showInputMessage="1" showErrorMessage="1" errorTitle="Valor fuera de rango" error="Ingrese un valor correcto" sqref="F7" xr:uid="{3F17A6E1-9146-4DCE-8776-46301D71CFE7}">
      <formula1>0</formula1>
      <formula2>100</formula2>
    </dataValidation>
    <dataValidation type="whole" allowBlank="1" showInputMessage="1" showErrorMessage="1" errorTitle="Valor fuera de rango" error="Ingrese un valor correcto" sqref="F8" xr:uid="{DEBDD37D-84DE-422E-B8F9-131984FCA1F4}">
      <formula1>0</formula1>
      <formula2>100</formula2>
    </dataValidation>
    <dataValidation type="whole" allowBlank="1" showInputMessage="1" showErrorMessage="1" errorTitle="Valor fuera de rango" error="Ingrese un valor correcto" sqref="F9" xr:uid="{768CE1EB-5357-4EFB-91CE-58C9B7519B93}">
      <formula1>0</formula1>
      <formula2>100</formula2>
    </dataValidation>
    <dataValidation type="whole" allowBlank="1" showInputMessage="1" showErrorMessage="1" errorTitle="Valor fuera de rango" error="Ingrese un valor correcto" sqref="F10" xr:uid="{809AE8DF-5C67-4C59-930D-88C571D2647D}">
      <formula1>0</formula1>
      <formula2>100</formula2>
    </dataValidation>
    <dataValidation type="whole" allowBlank="1" showInputMessage="1" showErrorMessage="1" errorTitle="Valor fuera de rango" error="Ingrese un valor correcto" sqref="F11" xr:uid="{43984963-909B-4FCE-9D1F-D58EDC783482}">
      <formula1>0</formula1>
      <formula2>100</formula2>
    </dataValidation>
    <dataValidation type="whole" allowBlank="1" showInputMessage="1" showErrorMessage="1" errorTitle="Valor fuera de rango" error="Ingrese un valor correcto" sqref="F12" xr:uid="{FE56719D-F048-4158-9509-EC9CE6342400}">
      <formula1>0</formula1>
      <formula2>100</formula2>
    </dataValidation>
    <dataValidation type="whole" allowBlank="1" showInputMessage="1" showErrorMessage="1" errorTitle="Valor fuera de rango" error="Ingrese un valor correcto" sqref="F13" xr:uid="{815F3948-5D8A-44DA-9201-FC45BE2FA618}">
      <formula1>0</formula1>
      <formula2>100</formula2>
    </dataValidation>
    <dataValidation type="whole" allowBlank="1" showInputMessage="1" showErrorMessage="1" errorTitle="Valor fuera de rango" error="Ingrese un valor correcto" sqref="F14" xr:uid="{28603A7C-4E5E-4EA8-A793-DF57944A9CC1}">
      <formula1>0</formula1>
      <formula2>100</formula2>
    </dataValidation>
    <dataValidation type="whole" allowBlank="1" showInputMessage="1" showErrorMessage="1" errorTitle="Valor fuera de rango" error="Ingrese un valor correcto" sqref="F15" xr:uid="{81AEC7E0-6652-4AC7-9781-E924C6E22E2D}">
      <formula1>0</formula1>
      <formula2>100</formula2>
    </dataValidation>
    <dataValidation type="whole" allowBlank="1" showInputMessage="1" showErrorMessage="1" errorTitle="Valor fuera de rango" error="Ingrese un valor correcto" sqref="F16" xr:uid="{E91ED769-3D93-4947-ABE2-D2470D0E8487}">
      <formula1>0</formula1>
      <formula2>100</formula2>
    </dataValidation>
    <dataValidation type="whole" allowBlank="1" showInputMessage="1" showErrorMessage="1" errorTitle="Valor fuera de rango" error="Ingrese un valor correcto" sqref="F17" xr:uid="{A28A35B9-8CA0-47FA-8967-12295CDEBA20}">
      <formula1>0</formula1>
      <formula2>100</formula2>
    </dataValidation>
    <dataValidation type="whole" allowBlank="1" showInputMessage="1" showErrorMessage="1" errorTitle="Valor fuera de rango" error="Ingrese un valor correcto" sqref="F18" xr:uid="{84736E0D-DB18-4A95-BEDA-5F628C0AE388}">
      <formula1>0</formula1>
      <formula2>100</formula2>
    </dataValidation>
    <dataValidation type="whole" allowBlank="1" showInputMessage="1" showErrorMessage="1" errorTitle="Valor fuera de rango" error="Ingrese un valor correcto" sqref="F19" xr:uid="{BA282CE4-5C5C-428D-B603-C0F204B157AD}">
      <formula1>0</formula1>
      <formula2>100</formula2>
    </dataValidation>
    <dataValidation type="whole" allowBlank="1" showInputMessage="1" showErrorMessage="1" errorTitle="Valor fuera de rango" error="Ingrese un valor correcto" sqref="F20" xr:uid="{726BEE3C-698F-4CF5-893A-CBBA13E3D6F9}">
      <formula1>0</formula1>
      <formula2>100</formula2>
    </dataValidation>
    <dataValidation type="whole" allowBlank="1" showInputMessage="1" showErrorMessage="1" errorTitle="Valor fuera de rango" error="Ingrese un valor correcto" sqref="F21" xr:uid="{D55047A3-0E4F-4753-8298-F0CC6BFE789C}">
      <formula1>0</formula1>
      <formula2>100</formula2>
    </dataValidation>
    <dataValidation type="whole" allowBlank="1" showInputMessage="1" showErrorMessage="1" errorTitle="Valor fuera de rango" error="Ingrese un valor correcto" sqref="F22" xr:uid="{D2090DCB-3DA9-41DD-9137-4B860EC6EAD4}">
      <formula1>0</formula1>
      <formula2>100</formula2>
    </dataValidation>
    <dataValidation type="whole" allowBlank="1" showInputMessage="1" showErrorMessage="1" errorTitle="Valor fuera de rango" error="Ingrese un valor correcto" sqref="F23" xr:uid="{529E883E-9C01-4D13-8905-587B3AF0E17F}">
      <formula1>0</formula1>
      <formula2>100</formula2>
    </dataValidation>
    <dataValidation type="whole" allowBlank="1" showInputMessage="1" showErrorMessage="1" errorTitle="Valor fuera de rango" error="Ingrese un valor correcto" sqref="F24" xr:uid="{3B616499-2C01-4D55-9020-745C529B4F5F}">
      <formula1>0</formula1>
      <formula2>100</formula2>
    </dataValidation>
    <dataValidation type="whole" allowBlank="1" showInputMessage="1" showErrorMessage="1" errorTitle="Valor fuera de rango" error="Ingrese un valor correcto" sqref="F25" xr:uid="{58A7C7EE-FF40-456D-BF31-737CD86A404B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A2E0-2F63-404D-AA06-BDB414594000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94</v>
      </c>
      <c r="E3" s="14">
        <v>95</v>
      </c>
      <c r="F3" s="15"/>
      <c r="G3" s="14"/>
      <c r="H3" s="14"/>
      <c r="I3" s="14"/>
      <c r="J3" s="14"/>
      <c r="M3" s="11">
        <f>D3+E3+F3+G3+H3</f>
        <v>189</v>
      </c>
      <c r="N3">
        <f>M3*0.17</f>
        <v>32.130000000000003</v>
      </c>
      <c r="O3">
        <f>I3*0.15</f>
        <v>0</v>
      </c>
      <c r="P3">
        <f>ROUND(N3+O3,0)</f>
        <v>32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86</v>
      </c>
      <c r="E4" s="14">
        <v>93</v>
      </c>
      <c r="F4" s="15"/>
      <c r="G4" s="14"/>
      <c r="H4" s="14"/>
      <c r="I4" s="14"/>
      <c r="J4" s="14"/>
      <c r="M4" s="11">
        <f>D4+E4+F4+G4+H4</f>
        <v>179</v>
      </c>
      <c r="N4">
        <f>M4*0.17</f>
        <v>30.430000000000003</v>
      </c>
      <c r="O4">
        <f>I4*0.15</f>
        <v>0</v>
      </c>
      <c r="P4">
        <f>ROUND(N4+O4,0)</f>
        <v>30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88</v>
      </c>
      <c r="E5" s="14">
        <v>86</v>
      </c>
      <c r="F5" s="15"/>
      <c r="G5" s="14"/>
      <c r="H5" s="14"/>
      <c r="I5" s="14"/>
      <c r="J5" s="14"/>
      <c r="M5" s="11">
        <f>D5+E5+F5+G5+H5</f>
        <v>174</v>
      </c>
      <c r="N5">
        <f>M5*0.17</f>
        <v>29.580000000000002</v>
      </c>
      <c r="O5">
        <f>I5*0.15</f>
        <v>0</v>
      </c>
      <c r="P5">
        <f>ROUND(N5+O5,0)</f>
        <v>30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78</v>
      </c>
      <c r="E6" s="14">
        <v>93</v>
      </c>
      <c r="F6" s="15"/>
      <c r="G6" s="14"/>
      <c r="H6" s="14"/>
      <c r="I6" s="14"/>
      <c r="J6" s="14"/>
      <c r="M6" s="11">
        <f>D6+E6+F6+G6+H6</f>
        <v>171</v>
      </c>
      <c r="N6">
        <f>M6*0.17</f>
        <v>29.070000000000004</v>
      </c>
      <c r="O6">
        <f>I6*0.15</f>
        <v>0</v>
      </c>
      <c r="P6">
        <f>ROUND(N6+O6,0)</f>
        <v>29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98</v>
      </c>
      <c r="E7" s="14">
        <v>100</v>
      </c>
      <c r="F7" s="15"/>
      <c r="G7" s="14"/>
      <c r="H7" s="14"/>
      <c r="I7" s="14"/>
      <c r="J7" s="14"/>
      <c r="M7" s="11">
        <f>D7+E7+F7+G7+H7</f>
        <v>198</v>
      </c>
      <c r="N7">
        <f>M7*0.17</f>
        <v>33.660000000000004</v>
      </c>
      <c r="O7">
        <f>I7*0.15</f>
        <v>0</v>
      </c>
      <c r="P7">
        <f>ROUND(N7+O7,0)</f>
        <v>34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97</v>
      </c>
      <c r="E8" s="14">
        <v>96</v>
      </c>
      <c r="F8" s="15"/>
      <c r="G8" s="14"/>
      <c r="H8" s="14"/>
      <c r="I8" s="14"/>
      <c r="J8" s="14"/>
      <c r="M8" s="11">
        <f>D8+E8+F8+G8+H8</f>
        <v>193</v>
      </c>
      <c r="N8">
        <f>M8*0.17</f>
        <v>32.81</v>
      </c>
      <c r="O8">
        <f>I8*0.15</f>
        <v>0</v>
      </c>
      <c r="P8">
        <f>ROUND(N8+O8,0)</f>
        <v>33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94</v>
      </c>
      <c r="E9" s="14">
        <v>92</v>
      </c>
      <c r="F9" s="15"/>
      <c r="G9" s="14"/>
      <c r="H9" s="14"/>
      <c r="I9" s="14"/>
      <c r="J9" s="14"/>
      <c r="M9" s="11">
        <f>D9+E9+F9+G9+H9</f>
        <v>186</v>
      </c>
      <c r="N9">
        <f>M9*0.17</f>
        <v>31.62</v>
      </c>
      <c r="O9">
        <f>I9*0.15</f>
        <v>0</v>
      </c>
      <c r="P9">
        <f>ROUND(N9+O9,0)</f>
        <v>32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4">
        <v>97</v>
      </c>
      <c r="F10" s="15"/>
      <c r="G10" s="14"/>
      <c r="H10" s="14"/>
      <c r="I10" s="14"/>
      <c r="J10" s="14"/>
      <c r="M10" s="11">
        <f>D10+E10+F10+G10+H10</f>
        <v>197</v>
      </c>
      <c r="N10">
        <f>M10*0.17</f>
        <v>33.49</v>
      </c>
      <c r="O10">
        <f>I10*0.15</f>
        <v>0</v>
      </c>
      <c r="P10">
        <f>ROUND(N10+O10,0)</f>
        <v>33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92</v>
      </c>
      <c r="E11" s="14">
        <v>93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91</v>
      </c>
      <c r="E12" s="14">
        <v>92</v>
      </c>
      <c r="F12" s="15"/>
      <c r="G12" s="14"/>
      <c r="H12" s="14"/>
      <c r="I12" s="14"/>
      <c r="J12" s="14"/>
      <c r="M12" s="11">
        <f>D12+E12+F12+G12+H12</f>
        <v>183</v>
      </c>
      <c r="N12">
        <f>M12*0.17</f>
        <v>31.110000000000003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83</v>
      </c>
      <c r="E13" s="14">
        <v>92</v>
      </c>
      <c r="F13" s="15"/>
      <c r="G13" s="14"/>
      <c r="H13" s="14"/>
      <c r="I13" s="14"/>
      <c r="J13" s="14"/>
      <c r="M13" s="11">
        <f>D13+E13+F13+G13+H13</f>
        <v>175</v>
      </c>
      <c r="N13">
        <f>M13*0.17</f>
        <v>29.750000000000004</v>
      </c>
      <c r="O13">
        <f>I13*0.15</f>
        <v>0</v>
      </c>
      <c r="P13">
        <f>ROUND(N13+O13,0)</f>
        <v>30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93</v>
      </c>
      <c r="E14" s="14">
        <v>98</v>
      </c>
      <c r="F14" s="15"/>
      <c r="G14" s="14"/>
      <c r="H14" s="14"/>
      <c r="I14" s="14"/>
      <c r="J14" s="14"/>
      <c r="M14" s="11">
        <f>D14+E14+F14+G14+H14</f>
        <v>191</v>
      </c>
      <c r="N14">
        <f>M14*0.17</f>
        <v>32.47</v>
      </c>
      <c r="O14">
        <f>I14*0.15</f>
        <v>0</v>
      </c>
      <c r="P14">
        <f>ROUND(N14+O14,0)</f>
        <v>32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93</v>
      </c>
      <c r="E15" s="14">
        <v>94</v>
      </c>
      <c r="F15" s="15"/>
      <c r="G15" s="14"/>
      <c r="H15" s="14"/>
      <c r="I15" s="14"/>
      <c r="J15" s="14"/>
      <c r="M15" s="11">
        <f>D15+E15+F15+G15+H15</f>
        <v>187</v>
      </c>
      <c r="N15">
        <f>M15*0.17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90</v>
      </c>
      <c r="E16" s="14">
        <v>93</v>
      </c>
      <c r="F16" s="15"/>
      <c r="G16" s="14"/>
      <c r="H16" s="14"/>
      <c r="I16" s="14"/>
      <c r="J16" s="14"/>
      <c r="M16" s="11">
        <f>D16+E16+F16+G16+H16</f>
        <v>183</v>
      </c>
      <c r="N16">
        <f>M16*0.17</f>
        <v>31.110000000000003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91</v>
      </c>
      <c r="E17" s="14">
        <v>92</v>
      </c>
      <c r="F17" s="15"/>
      <c r="G17" s="14"/>
      <c r="H17" s="14"/>
      <c r="I17" s="14"/>
      <c r="J17" s="14"/>
      <c r="M17" s="11">
        <f>D17+E17+F17+G17+H17</f>
        <v>183</v>
      </c>
      <c r="N17">
        <f>M17*0.17</f>
        <v>31.110000000000003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88</v>
      </c>
      <c r="E18" s="14">
        <v>93</v>
      </c>
      <c r="F18" s="15"/>
      <c r="G18" s="14"/>
      <c r="H18" s="14"/>
      <c r="I18" s="14"/>
      <c r="J18" s="14"/>
      <c r="M18" s="11">
        <f>D18+E18+F18+G18+H18</f>
        <v>181</v>
      </c>
      <c r="N18">
        <f>M18*0.17</f>
        <v>30.770000000000003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87</v>
      </c>
      <c r="E19" s="14">
        <v>95</v>
      </c>
      <c r="F19" s="15"/>
      <c r="G19" s="14"/>
      <c r="H19" s="14"/>
      <c r="I19" s="14"/>
      <c r="J19" s="14"/>
      <c r="M19" s="11">
        <f>D19+E19+F19+G19+H19</f>
        <v>182</v>
      </c>
      <c r="N19">
        <f>M19*0.17</f>
        <v>30.94</v>
      </c>
      <c r="O19">
        <f>I19*0.15</f>
        <v>0</v>
      </c>
      <c r="P19">
        <f>ROUND(N19+O19,0)</f>
        <v>31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93</v>
      </c>
      <c r="E20" s="14">
        <v>94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70</v>
      </c>
      <c r="E21" s="14">
        <v>93</v>
      </c>
      <c r="F21" s="15"/>
      <c r="G21" s="14"/>
      <c r="H21" s="14"/>
      <c r="I21" s="14"/>
      <c r="J21" s="14"/>
      <c r="M21" s="11">
        <f>D21+E21+F21+G21+H21</f>
        <v>163</v>
      </c>
      <c r="N21">
        <f>M21*0.17</f>
        <v>27.71</v>
      </c>
      <c r="O21">
        <f>I21*0.15</f>
        <v>0</v>
      </c>
      <c r="P21">
        <f>ROUND(N21+O21,0)</f>
        <v>28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90</v>
      </c>
      <c r="E22" s="14">
        <v>98</v>
      </c>
      <c r="F22" s="15"/>
      <c r="G22" s="14"/>
      <c r="H22" s="14"/>
      <c r="I22" s="14"/>
      <c r="J22" s="14"/>
      <c r="M22" s="11">
        <f>D22+E22+F22+G22+H22</f>
        <v>188</v>
      </c>
      <c r="N22">
        <f>M22*0.17</f>
        <v>31.96</v>
      </c>
      <c r="O22">
        <f>I22*0.15</f>
        <v>0</v>
      </c>
      <c r="P22">
        <f>ROUND(N22+O22,0)</f>
        <v>32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98</v>
      </c>
      <c r="E23" s="14">
        <v>92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93</v>
      </c>
      <c r="E24" s="14">
        <v>96</v>
      </c>
      <c r="F24" s="15"/>
      <c r="G24" s="14"/>
      <c r="H24" s="14"/>
      <c r="I24" s="14"/>
      <c r="J24" s="14"/>
      <c r="M24" s="11">
        <f>D24+E24+F24+G24+H24</f>
        <v>189</v>
      </c>
      <c r="N24">
        <f>M24*0.17</f>
        <v>32.130000000000003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95</v>
      </c>
      <c r="E25" s="14">
        <v>97</v>
      </c>
      <c r="F25" s="15"/>
      <c r="G25" s="14"/>
      <c r="H25" s="14"/>
      <c r="I25" s="14"/>
      <c r="J25" s="14"/>
      <c r="M25" s="11">
        <f>D25+E25+F25+G25+H25</f>
        <v>192</v>
      </c>
      <c r="N25">
        <f>M25*0.17</f>
        <v>32.64</v>
      </c>
      <c r="O25">
        <f>I25*0.15</f>
        <v>0</v>
      </c>
      <c r="P25">
        <f>ROUND(N25+O25,0)</f>
        <v>33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95</v>
      </c>
      <c r="E26" s="14">
        <v>100</v>
      </c>
      <c r="F26" s="15"/>
      <c r="G26" s="14"/>
      <c r="H26" s="14"/>
      <c r="I26" s="14"/>
      <c r="J26" s="14"/>
      <c r="M26" s="11">
        <f>D26+E26+F26+G26+H26</f>
        <v>195</v>
      </c>
      <c r="N26">
        <f>M26*0.17</f>
        <v>33.150000000000006</v>
      </c>
      <c r="O26">
        <f>I26*0.15</f>
        <v>0</v>
      </c>
      <c r="P26">
        <f>ROUND(N26+O26,0)</f>
        <v>33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95</v>
      </c>
      <c r="E27" s="14">
        <v>92</v>
      </c>
      <c r="F27" s="15"/>
      <c r="G27" s="14"/>
      <c r="H27" s="14"/>
      <c r="I27" s="14"/>
      <c r="J27" s="14"/>
      <c r="M27" s="11">
        <f>D27+E27+F27+G27+H27</f>
        <v>187</v>
      </c>
      <c r="N27">
        <f>M27*0.17</f>
        <v>31.790000000000003</v>
      </c>
      <c r="O27">
        <f>I27*0.15</f>
        <v>0</v>
      </c>
      <c r="P27">
        <f>ROUND(N27+O27,0)</f>
        <v>32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100</v>
      </c>
      <c r="E28" s="14">
        <v>100</v>
      </c>
      <c r="F28" s="15"/>
      <c r="G28" s="14"/>
      <c r="H28" s="14"/>
      <c r="I28" s="14"/>
      <c r="J28" s="14"/>
      <c r="M28" s="11">
        <f>D28+E28+F28+G28+H28</f>
        <v>200</v>
      </c>
      <c r="N28">
        <f>M28*0.17</f>
        <v>34</v>
      </c>
      <c r="O28">
        <f>I28*0.15</f>
        <v>0</v>
      </c>
      <c r="P28">
        <f>ROUND(N28+O28,0)</f>
        <v>34</v>
      </c>
    </row>
  </sheetData>
  <sheetProtection algorithmName="SHA-512" hashValue="5XimY97cbZrs5ec6SAYqabB7Tt2y7mDjrN2J9SXcI5k5F2g51+n384XjqhBJlXLrZh5cf4TjtFSSW7S68mfujA==" saltValue="cvVty5ls0mRdqn1eA9tPUQ==" spinCount="100000" sheet="1" objects="1" scenarios="1"/>
  <dataValidations count="26">
    <dataValidation type="whole" allowBlank="1" showInputMessage="1" showErrorMessage="1" errorTitle="Valor fuera de rango" error="Ingrese un valor correcto" sqref="F3" xr:uid="{C14910C7-0C7B-4B01-94F5-5D80EB438D52}">
      <formula1>0</formula1>
      <formula2>100</formula2>
    </dataValidation>
    <dataValidation type="whole" allowBlank="1" showInputMessage="1" showErrorMessage="1" errorTitle="Valor fuera de rango" error="Ingrese un valor correcto" sqref="F4" xr:uid="{1E4DF5A7-2F3E-44FF-8924-5EBAF8FBAC22}">
      <formula1>0</formula1>
      <formula2>100</formula2>
    </dataValidation>
    <dataValidation type="whole" allowBlank="1" showInputMessage="1" showErrorMessage="1" errorTitle="Valor fuera de rango" error="Ingrese un valor correcto" sqref="F5" xr:uid="{2EA29E99-7A47-4597-8BE9-B890F1CFEF2B}">
      <formula1>0</formula1>
      <formula2>100</formula2>
    </dataValidation>
    <dataValidation type="whole" allowBlank="1" showInputMessage="1" showErrorMessage="1" errorTitle="Valor fuera de rango" error="Ingrese un valor correcto" sqref="F6" xr:uid="{88D617F7-A0D6-4398-B510-50994D8B1FC5}">
      <formula1>0</formula1>
      <formula2>100</formula2>
    </dataValidation>
    <dataValidation type="whole" allowBlank="1" showInputMessage="1" showErrorMessage="1" errorTitle="Valor fuera de rango" error="Ingrese un valor correcto" sqref="F7" xr:uid="{861EC938-5F29-4DC5-8B22-267A14734DE6}">
      <formula1>0</formula1>
      <formula2>100</formula2>
    </dataValidation>
    <dataValidation type="whole" allowBlank="1" showInputMessage="1" showErrorMessage="1" errorTitle="Valor fuera de rango" error="Ingrese un valor correcto" sqref="F8" xr:uid="{5FBD6BCC-AFF6-4C8C-A8D3-3ED3B0D81D5B}">
      <formula1>0</formula1>
      <formula2>100</formula2>
    </dataValidation>
    <dataValidation type="whole" allowBlank="1" showInputMessage="1" showErrorMessage="1" errorTitle="Valor fuera de rango" error="Ingrese un valor correcto" sqref="F9" xr:uid="{1EE6967C-025B-412B-A6EB-E7F1E323C826}">
      <formula1>0</formula1>
      <formula2>100</formula2>
    </dataValidation>
    <dataValidation type="whole" allowBlank="1" showInputMessage="1" showErrorMessage="1" errorTitle="Valor fuera de rango" error="Ingrese un valor correcto" sqref="F10" xr:uid="{263A83C4-A432-45F5-B69F-FBA6D9965184}">
      <formula1>0</formula1>
      <formula2>100</formula2>
    </dataValidation>
    <dataValidation type="whole" allowBlank="1" showInputMessage="1" showErrorMessage="1" errorTitle="Valor fuera de rango" error="Ingrese un valor correcto" sqref="F11" xr:uid="{AFB5FF9D-1FE8-416A-87A0-BB3EA82A8407}">
      <formula1>0</formula1>
      <formula2>100</formula2>
    </dataValidation>
    <dataValidation type="whole" allowBlank="1" showInputMessage="1" showErrorMessage="1" errorTitle="Valor fuera de rango" error="Ingrese un valor correcto" sqref="F12" xr:uid="{8C09A25C-DC63-4E3B-98E1-456FB46F892F}">
      <formula1>0</formula1>
      <formula2>100</formula2>
    </dataValidation>
    <dataValidation type="whole" allowBlank="1" showInputMessage="1" showErrorMessage="1" errorTitle="Valor fuera de rango" error="Ingrese un valor correcto" sqref="F13" xr:uid="{229DB162-08E1-4C51-A6C9-C594FE009C74}">
      <formula1>0</formula1>
      <formula2>100</formula2>
    </dataValidation>
    <dataValidation type="whole" allowBlank="1" showInputMessage="1" showErrorMessage="1" errorTitle="Valor fuera de rango" error="Ingrese un valor correcto" sqref="F14" xr:uid="{F85B2ED0-A497-4753-9F45-2F9BAB982FDF}">
      <formula1>0</formula1>
      <formula2>100</formula2>
    </dataValidation>
    <dataValidation type="whole" allowBlank="1" showInputMessage="1" showErrorMessage="1" errorTitle="Valor fuera de rango" error="Ingrese un valor correcto" sqref="F15" xr:uid="{CE95F8BC-9156-49E8-A7BA-49C3A351098F}">
      <formula1>0</formula1>
      <formula2>100</formula2>
    </dataValidation>
    <dataValidation type="whole" allowBlank="1" showInputMessage="1" showErrorMessage="1" errorTitle="Valor fuera de rango" error="Ingrese un valor correcto" sqref="F16" xr:uid="{5A9DADB7-095D-4BF5-B7B5-9BADDDD11E76}">
      <formula1>0</formula1>
      <formula2>100</formula2>
    </dataValidation>
    <dataValidation type="whole" allowBlank="1" showInputMessage="1" showErrorMessage="1" errorTitle="Valor fuera de rango" error="Ingrese un valor correcto" sqref="F17" xr:uid="{0526ACEC-36BE-44CC-8D1F-B88272CBEAC8}">
      <formula1>0</formula1>
      <formula2>100</formula2>
    </dataValidation>
    <dataValidation type="whole" allowBlank="1" showInputMessage="1" showErrorMessage="1" errorTitle="Valor fuera de rango" error="Ingrese un valor correcto" sqref="F18" xr:uid="{4B96A8D1-9CFE-463F-B9B2-98EE2C29F721}">
      <formula1>0</formula1>
      <formula2>100</formula2>
    </dataValidation>
    <dataValidation type="whole" allowBlank="1" showInputMessage="1" showErrorMessage="1" errorTitle="Valor fuera de rango" error="Ingrese un valor correcto" sqref="F19" xr:uid="{66D932E6-DFF9-4707-8EA5-66D3CFF6F6C0}">
      <formula1>0</formula1>
      <formula2>100</formula2>
    </dataValidation>
    <dataValidation type="whole" allowBlank="1" showInputMessage="1" showErrorMessage="1" errorTitle="Valor fuera de rango" error="Ingrese un valor correcto" sqref="F20" xr:uid="{8BFE638E-6757-48E6-AC44-92D306963A0B}">
      <formula1>0</formula1>
      <formula2>100</formula2>
    </dataValidation>
    <dataValidation type="whole" allowBlank="1" showInputMessage="1" showErrorMessage="1" errorTitle="Valor fuera de rango" error="Ingrese un valor correcto" sqref="F21" xr:uid="{9B9A713F-E315-4E41-B0D4-413AC229D187}">
      <formula1>0</formula1>
      <formula2>100</formula2>
    </dataValidation>
    <dataValidation type="whole" allowBlank="1" showInputMessage="1" showErrorMessage="1" errorTitle="Valor fuera de rango" error="Ingrese un valor correcto" sqref="F22" xr:uid="{E4747CEB-96C5-483D-8CC8-9F238D61272E}">
      <formula1>0</formula1>
      <formula2>100</formula2>
    </dataValidation>
    <dataValidation type="whole" allowBlank="1" showInputMessage="1" showErrorMessage="1" errorTitle="Valor fuera de rango" error="Ingrese un valor correcto" sqref="F23" xr:uid="{4BF33B37-7153-48B7-BA58-19EBC894671F}">
      <formula1>0</formula1>
      <formula2>100</formula2>
    </dataValidation>
    <dataValidation type="whole" allowBlank="1" showInputMessage="1" showErrorMessage="1" errorTitle="Valor fuera de rango" error="Ingrese un valor correcto" sqref="F24" xr:uid="{5347A285-B5C4-4641-A584-6FBE35702DE6}">
      <formula1>0</formula1>
      <formula2>100</formula2>
    </dataValidation>
    <dataValidation type="whole" allowBlank="1" showInputMessage="1" showErrorMessage="1" errorTitle="Valor fuera de rango" error="Ingrese un valor correcto" sqref="F25" xr:uid="{4F840A93-5818-4E8B-AF27-E5415B1C4863}">
      <formula1>0</formula1>
      <formula2>100</formula2>
    </dataValidation>
    <dataValidation type="whole" allowBlank="1" showInputMessage="1" showErrorMessage="1" errorTitle="Valor fuera de rango" error="Ingrese un valor correcto" sqref="F26" xr:uid="{4FB2BECE-373C-4CB7-BBFA-354455030FDA}">
      <formula1>0</formula1>
      <formula2>100</formula2>
    </dataValidation>
    <dataValidation type="whole" allowBlank="1" showInputMessage="1" showErrorMessage="1" errorTitle="Valor fuera de rango" error="Ingrese un valor correcto" sqref="F27" xr:uid="{4062611F-3164-4228-9F83-A39EFF421A07}">
      <formula1>0</formula1>
      <formula2>100</formula2>
    </dataValidation>
    <dataValidation type="whole" allowBlank="1" showInputMessage="1" showErrorMessage="1" errorTitle="Valor fuera de rango" error="Ingrese un valor correcto" sqref="F28" xr:uid="{49DCCA61-7EEC-4CA5-8BCD-EBE1135ED45F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59F2-327E-4C1A-B4A9-9643B016C923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180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96</v>
      </c>
      <c r="E3" s="14">
        <v>80</v>
      </c>
      <c r="F3" s="15"/>
      <c r="G3" s="14"/>
      <c r="H3" s="14"/>
      <c r="I3" s="14"/>
      <c r="J3" s="14"/>
      <c r="M3" s="11">
        <f>D3+E3+F3+G3+H3</f>
        <v>176</v>
      </c>
      <c r="N3">
        <f>M3*0.17</f>
        <v>29.92</v>
      </c>
      <c r="O3">
        <f>I3*0.15</f>
        <v>0</v>
      </c>
      <c r="P3">
        <f>ROUND(N3+O3,0)</f>
        <v>30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85</v>
      </c>
      <c r="E4" s="14">
        <v>98</v>
      </c>
      <c r="F4" s="15"/>
      <c r="G4" s="14"/>
      <c r="H4" s="14"/>
      <c r="I4" s="14"/>
      <c r="J4" s="14"/>
      <c r="M4" s="11">
        <f>D4+E4+F4+G4+H4</f>
        <v>183</v>
      </c>
      <c r="N4">
        <f>M4*0.17</f>
        <v>31.110000000000003</v>
      </c>
      <c r="O4">
        <f>I4*0.15</f>
        <v>0</v>
      </c>
      <c r="P4">
        <f>ROUND(N4+O4,0)</f>
        <v>31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87</v>
      </c>
      <c r="E5" s="14">
        <v>95</v>
      </c>
      <c r="F5" s="15"/>
      <c r="G5" s="14"/>
      <c r="H5" s="14"/>
      <c r="I5" s="14"/>
      <c r="J5" s="14"/>
      <c r="M5" s="11">
        <f>D5+E5+F5+G5+H5</f>
        <v>182</v>
      </c>
      <c r="N5">
        <f>M5*0.17</f>
        <v>30.94</v>
      </c>
      <c r="O5">
        <f>I5*0.15</f>
        <v>0</v>
      </c>
      <c r="P5">
        <f>ROUND(N5+O5,0)</f>
        <v>31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97</v>
      </c>
      <c r="E6" s="14">
        <v>92</v>
      </c>
      <c r="F6" s="15"/>
      <c r="G6" s="14"/>
      <c r="H6" s="14"/>
      <c r="I6" s="14"/>
      <c r="J6" s="14"/>
      <c r="M6" s="11">
        <f>D6+E6+F6+G6+H6</f>
        <v>189</v>
      </c>
      <c r="N6">
        <f>M6*0.17</f>
        <v>32.130000000000003</v>
      </c>
      <c r="O6">
        <f>I6*0.15</f>
        <v>0</v>
      </c>
      <c r="P6">
        <f>ROUND(N6+O6,0)</f>
        <v>32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91</v>
      </c>
      <c r="E7" s="14">
        <v>93</v>
      </c>
      <c r="F7" s="15"/>
      <c r="G7" s="14"/>
      <c r="H7" s="14"/>
      <c r="I7" s="14"/>
      <c r="J7" s="14"/>
      <c r="M7" s="11">
        <f>D7+E7+F7+G7+H7</f>
        <v>184</v>
      </c>
      <c r="N7">
        <f>M7*0.17</f>
        <v>31.28</v>
      </c>
      <c r="O7">
        <f>I7*0.15</f>
        <v>0</v>
      </c>
      <c r="P7">
        <f>ROUND(N7+O7,0)</f>
        <v>31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98</v>
      </c>
      <c r="E8" s="14">
        <v>97</v>
      </c>
      <c r="F8" s="15"/>
      <c r="G8" s="14"/>
      <c r="H8" s="14"/>
      <c r="I8" s="14"/>
      <c r="J8" s="14"/>
      <c r="M8" s="11">
        <f>D8+E8+F8+G8+H8</f>
        <v>195</v>
      </c>
      <c r="N8">
        <f>M8*0.17</f>
        <v>33.150000000000006</v>
      </c>
      <c r="O8">
        <f>I8*0.15</f>
        <v>0</v>
      </c>
      <c r="P8">
        <f>ROUND(N8+O8,0)</f>
        <v>33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94</v>
      </c>
      <c r="F9" s="15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84</v>
      </c>
      <c r="E10" s="14">
        <v>94</v>
      </c>
      <c r="F10" s="15"/>
      <c r="G10" s="14"/>
      <c r="H10" s="14"/>
      <c r="I10" s="14"/>
      <c r="J10" s="14"/>
      <c r="M10" s="11">
        <f>D10+E10+F10+G10+H10</f>
        <v>178</v>
      </c>
      <c r="N10">
        <f>M10*0.17</f>
        <v>30.26</v>
      </c>
      <c r="O10">
        <f>I10*0.15</f>
        <v>0</v>
      </c>
      <c r="P10">
        <f>ROUND(N10+O10,0)</f>
        <v>30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100</v>
      </c>
      <c r="E11" s="14">
        <v>100</v>
      </c>
      <c r="F11" s="15"/>
      <c r="G11" s="14"/>
      <c r="H11" s="14"/>
      <c r="I11" s="14"/>
      <c r="J11" s="14"/>
      <c r="M11" s="11">
        <f>D11+E11+F11+G11+H11</f>
        <v>200</v>
      </c>
      <c r="N11">
        <f>M11*0.17</f>
        <v>34</v>
      </c>
      <c r="O11">
        <f>I11*0.15</f>
        <v>0</v>
      </c>
      <c r="P11">
        <f>ROUND(N11+O11,0)</f>
        <v>34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90</v>
      </c>
      <c r="E12" s="14">
        <v>88</v>
      </c>
      <c r="F12" s="15"/>
      <c r="G12" s="14"/>
      <c r="H12" s="14"/>
      <c r="I12" s="14"/>
      <c r="J12" s="14"/>
      <c r="M12" s="11">
        <f>D12+E12+F12+G12+H12</f>
        <v>178</v>
      </c>
      <c r="N12">
        <f>M12*0.17</f>
        <v>30.26</v>
      </c>
      <c r="O12">
        <f>I12*0.15</f>
        <v>0</v>
      </c>
      <c r="P12">
        <f>ROUND(N12+O12,0)</f>
        <v>30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91</v>
      </c>
      <c r="E13" s="14">
        <v>98</v>
      </c>
      <c r="F13" s="15"/>
      <c r="G13" s="14"/>
      <c r="H13" s="14"/>
      <c r="I13" s="14"/>
      <c r="J13" s="14"/>
      <c r="M13" s="11">
        <f>D13+E13+F13+G13+H13</f>
        <v>189</v>
      </c>
      <c r="N13">
        <f>M13*0.17</f>
        <v>32.130000000000003</v>
      </c>
      <c r="O13">
        <f>I13*0.15</f>
        <v>0</v>
      </c>
      <c r="P13">
        <f>ROUND(N13+O13,0)</f>
        <v>32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84</v>
      </c>
      <c r="E14" s="14">
        <v>92</v>
      </c>
      <c r="F14" s="15"/>
      <c r="G14" s="14"/>
      <c r="H14" s="14"/>
      <c r="I14" s="14"/>
      <c r="J14" s="14"/>
      <c r="M14" s="11">
        <f>D14+E14+F14+G14+H14</f>
        <v>176</v>
      </c>
      <c r="N14">
        <f>M14*0.17</f>
        <v>29.92</v>
      </c>
      <c r="O14">
        <f>I14*0.15</f>
        <v>0</v>
      </c>
      <c r="P14">
        <f>ROUND(N14+O14,0)</f>
        <v>30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93</v>
      </c>
      <c r="E15" s="14">
        <v>94</v>
      </c>
      <c r="F15" s="15"/>
      <c r="G15" s="14"/>
      <c r="H15" s="14"/>
      <c r="I15" s="14"/>
      <c r="J15" s="14"/>
      <c r="M15" s="11">
        <f>D15+E15+F15+G15+H15</f>
        <v>187</v>
      </c>
      <c r="N15">
        <f>M15*0.17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88</v>
      </c>
      <c r="E16" s="14">
        <v>97</v>
      </c>
      <c r="F16" s="15"/>
      <c r="G16" s="14"/>
      <c r="H16" s="14"/>
      <c r="I16" s="14"/>
      <c r="J16" s="14"/>
      <c r="M16" s="11">
        <f>D16+E16+F16+G16+H16</f>
        <v>185</v>
      </c>
      <c r="N16">
        <f>M16*0.17</f>
        <v>31.450000000000003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88</v>
      </c>
      <c r="E17" s="14">
        <v>94</v>
      </c>
      <c r="F17" s="15"/>
      <c r="G17" s="14"/>
      <c r="H17" s="14"/>
      <c r="I17" s="14"/>
      <c r="J17" s="14"/>
      <c r="M17" s="11">
        <f>D17+E17+F17+G17+H17</f>
        <v>182</v>
      </c>
      <c r="N17">
        <f>M17*0.17</f>
        <v>30.94</v>
      </c>
      <c r="O17">
        <f>I17*0.15</f>
        <v>0</v>
      </c>
      <c r="P17">
        <f>ROUND(N17+O17,0)</f>
        <v>31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97</v>
      </c>
      <c r="E18" s="14">
        <v>95</v>
      </c>
      <c r="F18" s="15"/>
      <c r="G18" s="14"/>
      <c r="H18" s="14"/>
      <c r="I18" s="14"/>
      <c r="J18" s="14"/>
      <c r="M18" s="11">
        <f>D18+E18+F18+G18+H18</f>
        <v>192</v>
      </c>
      <c r="N18">
        <f>M18*0.17</f>
        <v>32.64</v>
      </c>
      <c r="O18">
        <f>I18*0.15</f>
        <v>0</v>
      </c>
      <c r="P18">
        <f>ROUND(N18+O18,0)</f>
        <v>33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98</v>
      </c>
      <c r="E19" s="14">
        <v>97</v>
      </c>
      <c r="F19" s="15"/>
      <c r="G19" s="14"/>
      <c r="H19" s="14"/>
      <c r="I19" s="14"/>
      <c r="J19" s="14"/>
      <c r="M19" s="11">
        <f>D19+E19+F19+G19+H19</f>
        <v>195</v>
      </c>
      <c r="N19">
        <f>M19*0.17</f>
        <v>33.150000000000006</v>
      </c>
      <c r="O19">
        <f>I19*0.15</f>
        <v>0</v>
      </c>
      <c r="P19">
        <f>ROUND(N19+O19,0)</f>
        <v>33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87</v>
      </c>
      <c r="E20" s="14">
        <v>92</v>
      </c>
      <c r="F20" s="15"/>
      <c r="G20" s="14"/>
      <c r="H20" s="14"/>
      <c r="I20" s="14"/>
      <c r="J20" s="14"/>
      <c r="M20" s="11">
        <f>D20+E20+F20+G20+H20</f>
        <v>179</v>
      </c>
      <c r="N20">
        <f>M20*0.17</f>
        <v>30.430000000000003</v>
      </c>
      <c r="O20">
        <f>I20*0.15</f>
        <v>0</v>
      </c>
      <c r="P20">
        <f>ROUND(N20+O20,0)</f>
        <v>30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98</v>
      </c>
      <c r="E21" s="14">
        <v>97</v>
      </c>
      <c r="F21" s="15"/>
      <c r="G21" s="14"/>
      <c r="H21" s="14"/>
      <c r="I21" s="14"/>
      <c r="J21" s="14"/>
      <c r="M21" s="11">
        <f>D21+E21+F21+G21+H21</f>
        <v>195</v>
      </c>
      <c r="N21">
        <f>M21*0.17</f>
        <v>33.150000000000006</v>
      </c>
      <c r="O21">
        <f>I21*0.15</f>
        <v>0</v>
      </c>
      <c r="P21">
        <f>ROUND(N21+O21,0)</f>
        <v>33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84</v>
      </c>
      <c r="E22" s="14">
        <v>85</v>
      </c>
      <c r="F22" s="15"/>
      <c r="G22" s="14"/>
      <c r="H22" s="14"/>
      <c r="I22" s="14"/>
      <c r="J22" s="14"/>
      <c r="M22" s="11">
        <f>D22+E22+F22+G22+H22</f>
        <v>169</v>
      </c>
      <c r="N22">
        <f>M22*0.17</f>
        <v>28.73</v>
      </c>
      <c r="O22">
        <f>I22*0.15</f>
        <v>0</v>
      </c>
      <c r="P22">
        <f>ROUND(N22+O22,0)</f>
        <v>29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100</v>
      </c>
      <c r="E23" s="14">
        <v>91</v>
      </c>
      <c r="F23" s="15"/>
      <c r="G23" s="14"/>
      <c r="H23" s="14"/>
      <c r="I23" s="14"/>
      <c r="J23" s="14"/>
      <c r="M23" s="11">
        <f>D23+E23+F23+G23+H23</f>
        <v>191</v>
      </c>
      <c r="N23">
        <f>M23*0.17</f>
        <v>32.47</v>
      </c>
      <c r="O23">
        <f>I23*0.15</f>
        <v>0</v>
      </c>
      <c r="P23">
        <f>ROUND(N23+O23,0)</f>
        <v>32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98</v>
      </c>
      <c r="E24" s="14">
        <v>100</v>
      </c>
      <c r="F24" s="15"/>
      <c r="G24" s="14"/>
      <c r="H24" s="14"/>
      <c r="I24" s="14"/>
      <c r="J24" s="14"/>
      <c r="M24" s="11">
        <f>D24+E24+F24+G24+H24</f>
        <v>198</v>
      </c>
      <c r="N24">
        <f>M24*0.17</f>
        <v>33.660000000000004</v>
      </c>
      <c r="O24">
        <f>I24*0.15</f>
        <v>0</v>
      </c>
      <c r="P24">
        <f>ROUND(N24+O24,0)</f>
        <v>34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93</v>
      </c>
      <c r="E25" s="14">
        <v>91</v>
      </c>
      <c r="F25" s="15"/>
      <c r="G25" s="14"/>
      <c r="H25" s="14"/>
      <c r="I25" s="14"/>
      <c r="J25" s="14"/>
      <c r="M25" s="11">
        <f>D25+E25+F25+G25+H25</f>
        <v>184</v>
      </c>
      <c r="N25">
        <f>M25*0.17</f>
        <v>31.28</v>
      </c>
      <c r="O25">
        <f>I25*0.15</f>
        <v>0</v>
      </c>
      <c r="P25">
        <f>ROUND(N25+O25,0)</f>
        <v>31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97</v>
      </c>
      <c r="E26" s="14">
        <v>98</v>
      </c>
      <c r="F26" s="15"/>
      <c r="G26" s="14"/>
      <c r="H26" s="14"/>
      <c r="I26" s="14"/>
      <c r="J26" s="14"/>
      <c r="M26" s="11">
        <f>D26+E26+F26+G26+H26</f>
        <v>195</v>
      </c>
      <c r="N26">
        <f>M26*0.17</f>
        <v>33.150000000000006</v>
      </c>
      <c r="O26">
        <f>I26*0.15</f>
        <v>0</v>
      </c>
      <c r="P26">
        <f>ROUND(N26+O26,0)</f>
        <v>33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96</v>
      </c>
      <c r="E27" s="14">
        <v>98</v>
      </c>
      <c r="F27" s="15"/>
      <c r="G27" s="14"/>
      <c r="H27" s="14"/>
      <c r="I27" s="14"/>
      <c r="J27" s="14"/>
      <c r="M27" s="11">
        <f>D27+E27+F27+G27+H27</f>
        <v>194</v>
      </c>
      <c r="N27">
        <f>M27*0.17</f>
        <v>32.980000000000004</v>
      </c>
      <c r="O27">
        <f>I27*0.15</f>
        <v>0</v>
      </c>
      <c r="P27">
        <f>ROUND(N27+O27,0)</f>
        <v>33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96</v>
      </c>
      <c r="E28" s="14">
        <v>92</v>
      </c>
      <c r="F28" s="15"/>
      <c r="G28" s="14"/>
      <c r="H28" s="14"/>
      <c r="I28" s="14"/>
      <c r="J28" s="14"/>
      <c r="M28" s="11">
        <f>D28+E28+F28+G28+H28</f>
        <v>188</v>
      </c>
      <c r="N28">
        <f>M28*0.17</f>
        <v>31.96</v>
      </c>
      <c r="O28">
        <f>I28*0.15</f>
        <v>0</v>
      </c>
      <c r="P28">
        <f>ROUND(N28+O28,0)</f>
        <v>32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86</v>
      </c>
      <c r="E29" s="14">
        <v>93</v>
      </c>
      <c r="F29" s="15"/>
      <c r="G29" s="14"/>
      <c r="H29" s="14"/>
      <c r="I29" s="14"/>
      <c r="J29" s="14"/>
      <c r="M29" s="11">
        <f>D29+E29+F29+G29+H29</f>
        <v>179</v>
      </c>
      <c r="N29">
        <f>M29*0.17</f>
        <v>30.430000000000003</v>
      </c>
      <c r="O29">
        <f>I29*0.15</f>
        <v>0</v>
      </c>
      <c r="P29">
        <f>ROUND(N29+O29,0)</f>
        <v>30</v>
      </c>
    </row>
  </sheetData>
  <sheetProtection algorithmName="SHA-512" hashValue="B3DgSl/U/5+v946kbT6Rl8SFSJ/6q07Ar7KiZYIW1HSgZUdmJbWxC22koxZFlmlutOdsG6b6066co3wo6Ypzfg==" saltValue="vi3qLEy6jcmI9J054Kp2xA==" spinCount="100000" sheet="1" objects="1" scenarios="1"/>
  <dataValidations count="27">
    <dataValidation type="whole" allowBlank="1" showInputMessage="1" showErrorMessage="1" errorTitle="Valor fuera de rango" error="Ingrese un valor correcto" sqref="F3" xr:uid="{0A79D1F3-6C11-4734-B422-2483640E2C45}">
      <formula1>0</formula1>
      <formula2>100</formula2>
    </dataValidation>
    <dataValidation type="whole" allowBlank="1" showInputMessage="1" showErrorMessage="1" errorTitle="Valor fuera de rango" error="Ingrese un valor correcto" sqref="F4" xr:uid="{A581ACC5-4F2A-4971-872F-2C1F4B1A08B8}">
      <formula1>0</formula1>
      <formula2>100</formula2>
    </dataValidation>
    <dataValidation type="whole" allowBlank="1" showInputMessage="1" showErrorMessage="1" errorTitle="Valor fuera de rango" error="Ingrese un valor correcto" sqref="F5" xr:uid="{3007E175-ED76-4F03-8A6E-94EFA8ECD8D9}">
      <formula1>0</formula1>
      <formula2>100</formula2>
    </dataValidation>
    <dataValidation type="whole" allowBlank="1" showInputMessage="1" showErrorMessage="1" errorTitle="Valor fuera de rango" error="Ingrese un valor correcto" sqref="F6" xr:uid="{2FCCA164-5683-46F6-B4B6-426105735394}">
      <formula1>0</formula1>
      <formula2>100</formula2>
    </dataValidation>
    <dataValidation type="whole" allowBlank="1" showInputMessage="1" showErrorMessage="1" errorTitle="Valor fuera de rango" error="Ingrese un valor correcto" sqref="F7" xr:uid="{52BD5A6A-1794-47DF-88DE-9C42D310C1F8}">
      <formula1>0</formula1>
      <formula2>100</formula2>
    </dataValidation>
    <dataValidation type="whole" allowBlank="1" showInputMessage="1" showErrorMessage="1" errorTitle="Valor fuera de rango" error="Ingrese un valor correcto" sqref="F8" xr:uid="{11ED27F1-9D14-402E-A2CD-D8A0E3E6FCDC}">
      <formula1>0</formula1>
      <formula2>100</formula2>
    </dataValidation>
    <dataValidation type="whole" allowBlank="1" showInputMessage="1" showErrorMessage="1" errorTitle="Valor fuera de rango" error="Ingrese un valor correcto" sqref="F9" xr:uid="{FCE8F6B9-F935-4EFE-8023-178643254EDA}">
      <formula1>0</formula1>
      <formula2>100</formula2>
    </dataValidation>
    <dataValidation type="whole" allowBlank="1" showInputMessage="1" showErrorMessage="1" errorTitle="Valor fuera de rango" error="Ingrese un valor correcto" sqref="F10" xr:uid="{8360B769-0424-4F94-955F-7AC2E371AD3B}">
      <formula1>0</formula1>
      <formula2>100</formula2>
    </dataValidation>
    <dataValidation type="whole" allowBlank="1" showInputMessage="1" showErrorMessage="1" errorTitle="Valor fuera de rango" error="Ingrese un valor correcto" sqref="F11" xr:uid="{52D5EDFB-1C9B-4425-AE5D-83E8E3C22A99}">
      <formula1>0</formula1>
      <formula2>100</formula2>
    </dataValidation>
    <dataValidation type="whole" allowBlank="1" showInputMessage="1" showErrorMessage="1" errorTitle="Valor fuera de rango" error="Ingrese un valor correcto" sqref="F12" xr:uid="{67A7FF22-D466-4C0F-BBC8-387505AAAEBC}">
      <formula1>0</formula1>
      <formula2>100</formula2>
    </dataValidation>
    <dataValidation type="whole" allowBlank="1" showInputMessage="1" showErrorMessage="1" errorTitle="Valor fuera de rango" error="Ingrese un valor correcto" sqref="F13" xr:uid="{82C39621-CDC0-4D20-9F6A-2D91E981634E}">
      <formula1>0</formula1>
      <formula2>100</formula2>
    </dataValidation>
    <dataValidation type="whole" allowBlank="1" showInputMessage="1" showErrorMessage="1" errorTitle="Valor fuera de rango" error="Ingrese un valor correcto" sqref="F14" xr:uid="{4D53DBE9-B1FD-48BD-BE9B-A6F81874F827}">
      <formula1>0</formula1>
      <formula2>100</formula2>
    </dataValidation>
    <dataValidation type="whole" allowBlank="1" showInputMessage="1" showErrorMessage="1" errorTitle="Valor fuera de rango" error="Ingrese un valor correcto" sqref="F15" xr:uid="{AE866E53-7211-4DB4-B35C-EF3E5929FAA9}">
      <formula1>0</formula1>
      <formula2>100</formula2>
    </dataValidation>
    <dataValidation type="whole" allowBlank="1" showInputMessage="1" showErrorMessage="1" errorTitle="Valor fuera de rango" error="Ingrese un valor correcto" sqref="F16" xr:uid="{7758AAF4-D457-4619-9891-7CB0BBC364BC}">
      <formula1>0</formula1>
      <formula2>100</formula2>
    </dataValidation>
    <dataValidation type="whole" allowBlank="1" showInputMessage="1" showErrorMessage="1" errorTitle="Valor fuera de rango" error="Ingrese un valor correcto" sqref="F17" xr:uid="{2D9183B5-1FD4-4727-9682-FAEDA02F6AC7}">
      <formula1>0</formula1>
      <formula2>100</formula2>
    </dataValidation>
    <dataValidation type="whole" allowBlank="1" showInputMessage="1" showErrorMessage="1" errorTitle="Valor fuera de rango" error="Ingrese un valor correcto" sqref="F18" xr:uid="{97348E76-AEDF-4CC8-8E41-7DE4316F5BD4}">
      <formula1>0</formula1>
      <formula2>100</formula2>
    </dataValidation>
    <dataValidation type="whole" allowBlank="1" showInputMessage="1" showErrorMessage="1" errorTitle="Valor fuera de rango" error="Ingrese un valor correcto" sqref="F19" xr:uid="{1B31F610-FCC0-495D-B4BC-3C0DC499419B}">
      <formula1>0</formula1>
      <formula2>100</formula2>
    </dataValidation>
    <dataValidation type="whole" allowBlank="1" showInputMessage="1" showErrorMessage="1" errorTitle="Valor fuera de rango" error="Ingrese un valor correcto" sqref="F20" xr:uid="{CFAE56A3-8A1E-442B-9D62-B5B3C4438A3F}">
      <formula1>0</formula1>
      <formula2>100</formula2>
    </dataValidation>
    <dataValidation type="whole" allowBlank="1" showInputMessage="1" showErrorMessage="1" errorTitle="Valor fuera de rango" error="Ingrese un valor correcto" sqref="F21" xr:uid="{0DC5ADA5-D40F-4B4A-8A6B-2051CA13E44A}">
      <formula1>0</formula1>
      <formula2>100</formula2>
    </dataValidation>
    <dataValidation type="whole" allowBlank="1" showInputMessage="1" showErrorMessage="1" errorTitle="Valor fuera de rango" error="Ingrese un valor correcto" sqref="F22" xr:uid="{70366AA9-4577-47BD-80B8-FB7ADA6FDD97}">
      <formula1>0</formula1>
      <formula2>100</formula2>
    </dataValidation>
    <dataValidation type="whole" allowBlank="1" showInputMessage="1" showErrorMessage="1" errorTitle="Valor fuera de rango" error="Ingrese un valor correcto" sqref="F23" xr:uid="{3B8EFB0A-7C1C-48A8-9103-D23746897150}">
      <formula1>0</formula1>
      <formula2>100</formula2>
    </dataValidation>
    <dataValidation type="whole" allowBlank="1" showInputMessage="1" showErrorMessage="1" errorTitle="Valor fuera de rango" error="Ingrese un valor correcto" sqref="F24" xr:uid="{565C7107-C177-4D29-BD0C-162BB79290C0}">
      <formula1>0</formula1>
      <formula2>100</formula2>
    </dataValidation>
    <dataValidation type="whole" allowBlank="1" showInputMessage="1" showErrorMessage="1" errorTitle="Valor fuera de rango" error="Ingrese un valor correcto" sqref="F25" xr:uid="{93C78E9B-7EBF-4067-91C7-316D07F9349D}">
      <formula1>0</formula1>
      <formula2>100</formula2>
    </dataValidation>
    <dataValidation type="whole" allowBlank="1" showInputMessage="1" showErrorMessage="1" errorTitle="Valor fuera de rango" error="Ingrese un valor correcto" sqref="F26" xr:uid="{D51F5AA4-1BA9-4CDE-ACCB-E38C8A7A6717}">
      <formula1>0</formula1>
      <formula2>100</formula2>
    </dataValidation>
    <dataValidation type="whole" allowBlank="1" showInputMessage="1" showErrorMessage="1" errorTitle="Valor fuera de rango" error="Ingrese un valor correcto" sqref="F27" xr:uid="{25084883-4652-49B8-9CA7-6F0FE2C228D5}">
      <formula1>0</formula1>
      <formula2>100</formula2>
    </dataValidation>
    <dataValidation type="whole" allowBlank="1" showInputMessage="1" showErrorMessage="1" errorTitle="Valor fuera de rango" error="Ingrese un valor correcto" sqref="F28" xr:uid="{C3A90033-3C3A-4DA5-9E35-3B7521A4D4F0}">
      <formula1>0</formula1>
      <formula2>100</formula2>
    </dataValidation>
    <dataValidation type="whole" allowBlank="1" showInputMessage="1" showErrorMessage="1" errorTitle="Valor fuera de rango" error="Ingrese un valor correcto" sqref="F29" xr:uid="{CEBA1364-0E08-40AA-959F-DA6F3B7102F5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BCB18-0F96-4EB9-B123-A1A9AF6B0541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100</v>
      </c>
      <c r="E3" s="14">
        <v>98</v>
      </c>
      <c r="F3" s="15"/>
      <c r="G3" s="14"/>
      <c r="H3" s="14"/>
      <c r="I3" s="14"/>
      <c r="J3" s="14"/>
      <c r="M3" s="11">
        <f>D3+E3+F3+G3+H3</f>
        <v>198</v>
      </c>
      <c r="N3">
        <f>M3*0.17</f>
        <v>33.660000000000004</v>
      </c>
      <c r="O3">
        <f>I3*0.15</f>
        <v>0</v>
      </c>
      <c r="P3">
        <f>ROUND(N3+O3,0)</f>
        <v>34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97</v>
      </c>
      <c r="E4" s="14">
        <v>93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98</v>
      </c>
      <c r="E5" s="14">
        <v>97</v>
      </c>
      <c r="F5" s="15"/>
      <c r="G5" s="14"/>
      <c r="H5" s="14"/>
      <c r="I5" s="14"/>
      <c r="J5" s="14"/>
      <c r="M5" s="11">
        <f>D5+E5+F5+G5+H5</f>
        <v>195</v>
      </c>
      <c r="N5">
        <f>M5*0.17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95</v>
      </c>
      <c r="E6" s="14">
        <v>96</v>
      </c>
      <c r="F6" s="15"/>
      <c r="G6" s="14"/>
      <c r="H6" s="14"/>
      <c r="I6" s="14"/>
      <c r="J6" s="14"/>
      <c r="M6" s="11">
        <f>D6+E6+F6+G6+H6</f>
        <v>191</v>
      </c>
      <c r="N6">
        <f>M6*0.17</f>
        <v>32.47</v>
      </c>
      <c r="O6">
        <f>I6*0.15</f>
        <v>0</v>
      </c>
      <c r="P6">
        <f>ROUND(N6+O6,0)</f>
        <v>32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87</v>
      </c>
      <c r="E7" s="14">
        <v>98</v>
      </c>
      <c r="F7" s="15"/>
      <c r="G7" s="14"/>
      <c r="H7" s="14"/>
      <c r="I7" s="14"/>
      <c r="J7" s="14"/>
      <c r="M7" s="11">
        <f>D7+E7+F7+G7+H7</f>
        <v>185</v>
      </c>
      <c r="N7">
        <f>M7*0.17</f>
        <v>31.450000000000003</v>
      </c>
      <c r="O7">
        <f>I7*0.15</f>
        <v>0</v>
      </c>
      <c r="P7">
        <f>ROUND(N7+O7,0)</f>
        <v>31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91</v>
      </c>
      <c r="E8" s="14">
        <v>94</v>
      </c>
      <c r="F8" s="15"/>
      <c r="G8" s="14"/>
      <c r="H8" s="14"/>
      <c r="I8" s="14"/>
      <c r="J8" s="14"/>
      <c r="M8" s="11">
        <f>D8+E8+F8+G8+H8</f>
        <v>185</v>
      </c>
      <c r="N8">
        <f>M8*0.17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91</v>
      </c>
      <c r="E9" s="14">
        <v>100</v>
      </c>
      <c r="F9" s="15"/>
      <c r="G9" s="14"/>
      <c r="H9" s="14"/>
      <c r="I9" s="14"/>
      <c r="J9" s="14"/>
      <c r="M9" s="11">
        <f>D9+E9+F9+G9+H9</f>
        <v>191</v>
      </c>
      <c r="N9">
        <f>M9*0.17</f>
        <v>32.47</v>
      </c>
      <c r="O9">
        <f>I9*0.15</f>
        <v>0</v>
      </c>
      <c r="P9">
        <f>ROUND(N9+O9,0)</f>
        <v>32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87</v>
      </c>
      <c r="E10" s="14">
        <v>86</v>
      </c>
      <c r="F10" s="15"/>
      <c r="G10" s="14"/>
      <c r="H10" s="14"/>
      <c r="I10" s="14"/>
      <c r="J10" s="14"/>
      <c r="M10" s="11">
        <f>D10+E10+F10+G10+H10</f>
        <v>173</v>
      </c>
      <c r="N10">
        <f>M10*0.17</f>
        <v>29.410000000000004</v>
      </c>
      <c r="O10">
        <f>I10*0.15</f>
        <v>0</v>
      </c>
      <c r="P10">
        <f>ROUND(N10+O10,0)</f>
        <v>29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97</v>
      </c>
      <c r="E11" s="14">
        <v>98</v>
      </c>
      <c r="F11" s="15"/>
      <c r="G11" s="14"/>
      <c r="H11" s="14"/>
      <c r="I11" s="14"/>
      <c r="J11" s="14"/>
      <c r="M11" s="11">
        <f>D11+E11+F11+G11+H11</f>
        <v>195</v>
      </c>
      <c r="N11">
        <f>M11*0.17</f>
        <v>33.150000000000006</v>
      </c>
      <c r="O11">
        <f>I11*0.15</f>
        <v>0</v>
      </c>
      <c r="P11">
        <f>ROUND(N11+O11,0)</f>
        <v>33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92</v>
      </c>
      <c r="E12" s="14">
        <v>97</v>
      </c>
      <c r="F12" s="15"/>
      <c r="G12" s="14"/>
      <c r="H12" s="14"/>
      <c r="I12" s="14"/>
      <c r="J12" s="14"/>
      <c r="M12" s="11">
        <f>D12+E12+F12+G12+H12</f>
        <v>189</v>
      </c>
      <c r="N12">
        <f>M12*0.17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95</v>
      </c>
      <c r="E13" s="14">
        <v>91</v>
      </c>
      <c r="F13" s="15"/>
      <c r="G13" s="14"/>
      <c r="H13" s="14"/>
      <c r="I13" s="14"/>
      <c r="J13" s="14"/>
      <c r="M13" s="11">
        <f>D13+E13+F13+G13+H13</f>
        <v>186</v>
      </c>
      <c r="N13">
        <f>M13*0.17</f>
        <v>31.62</v>
      </c>
      <c r="O13">
        <f>I13*0.15</f>
        <v>0</v>
      </c>
      <c r="P13">
        <f>ROUND(N13+O13,0)</f>
        <v>32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94</v>
      </c>
      <c r="E14" s="14">
        <v>96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94</v>
      </c>
      <c r="E15" s="14">
        <v>95</v>
      </c>
      <c r="F15" s="15"/>
      <c r="G15" s="14"/>
      <c r="H15" s="14"/>
      <c r="I15" s="14"/>
      <c r="J15" s="14"/>
      <c r="M15" s="11">
        <f>D15+E15+F15+G15+H15</f>
        <v>189</v>
      </c>
      <c r="N15">
        <f>M15*0.17</f>
        <v>32.130000000000003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97</v>
      </c>
      <c r="E16" s="14">
        <v>95</v>
      </c>
      <c r="F16" s="15"/>
      <c r="G16" s="14"/>
      <c r="H16" s="14"/>
      <c r="I16" s="14"/>
      <c r="J16" s="14"/>
      <c r="M16" s="11">
        <f>D16+E16+F16+G16+H16</f>
        <v>192</v>
      </c>
      <c r="N16">
        <f>M16*0.17</f>
        <v>32.64</v>
      </c>
      <c r="O16">
        <f>I16*0.15</f>
        <v>0</v>
      </c>
      <c r="P16">
        <f>ROUND(N16+O16,0)</f>
        <v>33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90</v>
      </c>
      <c r="E17" s="14">
        <v>94</v>
      </c>
      <c r="F17" s="15"/>
      <c r="G17" s="14"/>
      <c r="H17" s="14"/>
      <c r="I17" s="14"/>
      <c r="J17" s="14"/>
      <c r="M17" s="11">
        <f>D17+E17+F17+G17+H17</f>
        <v>184</v>
      </c>
      <c r="N17">
        <f>M17*0.17</f>
        <v>31.28</v>
      </c>
      <c r="O17">
        <f>I17*0.15</f>
        <v>0</v>
      </c>
      <c r="P17">
        <f>ROUND(N17+O17,0)</f>
        <v>31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93</v>
      </c>
      <c r="E18" s="14">
        <v>95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91</v>
      </c>
      <c r="E19" s="14">
        <v>95</v>
      </c>
      <c r="F19" s="15"/>
      <c r="G19" s="14"/>
      <c r="H19" s="14"/>
      <c r="I19" s="14"/>
      <c r="J19" s="14"/>
      <c r="M19" s="11">
        <f>D19+E19+F19+G19+H19</f>
        <v>186</v>
      </c>
      <c r="N19">
        <f>M19*0.17</f>
        <v>31.62</v>
      </c>
      <c r="O19">
        <f>I19*0.15</f>
        <v>0</v>
      </c>
      <c r="P19">
        <f>ROUND(N19+O19,0)</f>
        <v>32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88</v>
      </c>
      <c r="E20" s="14">
        <v>94</v>
      </c>
      <c r="F20" s="15"/>
      <c r="G20" s="14"/>
      <c r="H20" s="14"/>
      <c r="I20" s="14"/>
      <c r="J20" s="14"/>
      <c r="M20" s="11">
        <f>D20+E20+F20+G20+H20</f>
        <v>182</v>
      </c>
      <c r="N20">
        <f>M20*0.17</f>
        <v>30.94</v>
      </c>
      <c r="O20">
        <f>I20*0.15</f>
        <v>0</v>
      </c>
      <c r="P20">
        <f>ROUND(N20+O20,0)</f>
        <v>31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87</v>
      </c>
      <c r="E21" s="14">
        <v>95</v>
      </c>
      <c r="F21" s="15"/>
      <c r="G21" s="14"/>
      <c r="H21" s="14"/>
      <c r="I21" s="14"/>
      <c r="J21" s="14"/>
      <c r="M21" s="11">
        <f>D21+E21+F21+G21+H21</f>
        <v>182</v>
      </c>
      <c r="N21">
        <f>M21*0.17</f>
        <v>30.94</v>
      </c>
      <c r="O21">
        <f>I21*0.15</f>
        <v>0</v>
      </c>
      <c r="P21">
        <f>ROUND(N21+O21,0)</f>
        <v>31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91</v>
      </c>
      <c r="E22" s="14">
        <v>89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92</v>
      </c>
      <c r="E23" s="14">
        <v>96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93</v>
      </c>
      <c r="F24" s="15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91</v>
      </c>
      <c r="E25" s="14">
        <v>92</v>
      </c>
      <c r="F25" s="15"/>
      <c r="G25" s="14"/>
      <c r="H25" s="14"/>
      <c r="I25" s="14"/>
      <c r="J25" s="14"/>
      <c r="M25" s="11">
        <f>D25+E25+F25+G25+H25</f>
        <v>183</v>
      </c>
      <c r="N25">
        <f>M25*0.17</f>
        <v>31.110000000000003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86</v>
      </c>
      <c r="E26" s="14">
        <v>94</v>
      </c>
      <c r="F26" s="15"/>
      <c r="G26" s="14"/>
      <c r="H26" s="14"/>
      <c r="I26" s="14"/>
      <c r="J26" s="14"/>
      <c r="M26" s="11">
        <f>D26+E26+F26+G26+H26</f>
        <v>180</v>
      </c>
      <c r="N26">
        <f>M26*0.17</f>
        <v>30.6</v>
      </c>
      <c r="O26">
        <f>I26*0.15</f>
        <v>0</v>
      </c>
      <c r="P26">
        <f>ROUND(N26+O26,0)</f>
        <v>31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87</v>
      </c>
      <c r="E27" s="14">
        <v>89</v>
      </c>
      <c r="F27" s="15"/>
      <c r="G27" s="14"/>
      <c r="H27" s="14"/>
      <c r="I27" s="14"/>
      <c r="J27" s="14"/>
      <c r="M27" s="11">
        <f>D27+E27+F27+G27+H27</f>
        <v>176</v>
      </c>
      <c r="N27">
        <f>M27*0.17</f>
        <v>29.92</v>
      </c>
      <c r="O27">
        <f>I27*0.15</f>
        <v>0</v>
      </c>
      <c r="P27">
        <f>ROUND(N27+O27,0)</f>
        <v>30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88</v>
      </c>
      <c r="E28" s="14">
        <v>89</v>
      </c>
      <c r="F28" s="15"/>
      <c r="G28" s="14"/>
      <c r="H28" s="14"/>
      <c r="I28" s="14"/>
      <c r="J28" s="14"/>
      <c r="M28" s="11">
        <f>D28+E28+F28+G28+H28</f>
        <v>177</v>
      </c>
      <c r="N28">
        <f>M28*0.17</f>
        <v>30.090000000000003</v>
      </c>
      <c r="O28">
        <f>I28*0.15</f>
        <v>0</v>
      </c>
      <c r="P28">
        <f>ROUND(N28+O28,0)</f>
        <v>30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88</v>
      </c>
      <c r="E29" s="14">
        <v>90</v>
      </c>
      <c r="F29" s="15"/>
      <c r="G29" s="14"/>
      <c r="H29" s="14"/>
      <c r="I29" s="14"/>
      <c r="J29" s="14"/>
      <c r="M29" s="11">
        <f>D29+E29+F29+G29+H29</f>
        <v>178</v>
      </c>
      <c r="N29">
        <f>M29*0.17</f>
        <v>30.26</v>
      </c>
      <c r="O29">
        <f>I29*0.15</f>
        <v>0</v>
      </c>
      <c r="P29">
        <f>ROUND(N29+O29,0)</f>
        <v>30</v>
      </c>
    </row>
  </sheetData>
  <sheetProtection algorithmName="SHA-512" hashValue="Ptdzb28PpzqVTF9U1YPzIQZQONL2vSPuX6wBh7BC2V8bEm8ui8Kr0Cqgfn48KMVgdgK/jMmF/kd2TFDMl3SEIQ==" saltValue="Fduj8TlFsTyEYFF8VlrsRQ==" spinCount="100000" sheet="1" objects="1" scenarios="1"/>
  <dataValidations count="27">
    <dataValidation type="whole" allowBlank="1" showInputMessage="1" showErrorMessage="1" errorTitle="Valor fuera de rango" error="Ingrese un valor correcto" sqref="F3" xr:uid="{89DC7873-9AA9-4203-92DA-864592B01DFC}">
      <formula1>0</formula1>
      <formula2>100</formula2>
    </dataValidation>
    <dataValidation type="whole" allowBlank="1" showInputMessage="1" showErrorMessage="1" errorTitle="Valor fuera de rango" error="Ingrese un valor correcto" sqref="F4" xr:uid="{18E514F6-D814-427B-989C-54E2760B67F5}">
      <formula1>0</formula1>
      <formula2>100</formula2>
    </dataValidation>
    <dataValidation type="whole" allowBlank="1" showInputMessage="1" showErrorMessage="1" errorTitle="Valor fuera de rango" error="Ingrese un valor correcto" sqref="F5" xr:uid="{2C184185-410E-481A-BB5F-B36E176E9CB2}">
      <formula1>0</formula1>
      <formula2>100</formula2>
    </dataValidation>
    <dataValidation type="whole" allowBlank="1" showInputMessage="1" showErrorMessage="1" errorTitle="Valor fuera de rango" error="Ingrese un valor correcto" sqref="F6" xr:uid="{7578B9AA-EC6E-40D2-8C06-71F5B07DFE94}">
      <formula1>0</formula1>
      <formula2>100</formula2>
    </dataValidation>
    <dataValidation type="whole" allowBlank="1" showInputMessage="1" showErrorMessage="1" errorTitle="Valor fuera de rango" error="Ingrese un valor correcto" sqref="F7" xr:uid="{AEFAD3C3-A810-448C-AA69-9E8541ABED41}">
      <formula1>0</formula1>
      <formula2>100</formula2>
    </dataValidation>
    <dataValidation type="whole" allowBlank="1" showInputMessage="1" showErrorMessage="1" errorTitle="Valor fuera de rango" error="Ingrese un valor correcto" sqref="F8" xr:uid="{74C83204-0E8B-4EC8-A486-DFADB1437303}">
      <formula1>0</formula1>
      <formula2>100</formula2>
    </dataValidation>
    <dataValidation type="whole" allowBlank="1" showInputMessage="1" showErrorMessage="1" errorTitle="Valor fuera de rango" error="Ingrese un valor correcto" sqref="F9" xr:uid="{DB676F45-6385-4DF9-8C01-FEAAB5DEB66F}">
      <formula1>0</formula1>
      <formula2>100</formula2>
    </dataValidation>
    <dataValidation type="whole" allowBlank="1" showInputMessage="1" showErrorMessage="1" errorTitle="Valor fuera de rango" error="Ingrese un valor correcto" sqref="F10" xr:uid="{DFD25043-AC30-4DF8-96A1-FF5A6F9E293A}">
      <formula1>0</formula1>
      <formula2>100</formula2>
    </dataValidation>
    <dataValidation type="whole" allowBlank="1" showInputMessage="1" showErrorMessage="1" errorTitle="Valor fuera de rango" error="Ingrese un valor correcto" sqref="F11" xr:uid="{D9B431D4-3A81-4F11-8FC7-1D5174F7C706}">
      <formula1>0</formula1>
      <formula2>100</formula2>
    </dataValidation>
    <dataValidation type="whole" allowBlank="1" showInputMessage="1" showErrorMessage="1" errorTitle="Valor fuera de rango" error="Ingrese un valor correcto" sqref="F12" xr:uid="{6588A862-C72E-4A73-B959-64DBE81F2CF2}">
      <formula1>0</formula1>
      <formula2>100</formula2>
    </dataValidation>
    <dataValidation type="whole" allowBlank="1" showInputMessage="1" showErrorMessage="1" errorTitle="Valor fuera de rango" error="Ingrese un valor correcto" sqref="F13" xr:uid="{F189D05A-A325-4173-8534-62796DCBF85A}">
      <formula1>0</formula1>
      <formula2>100</formula2>
    </dataValidation>
    <dataValidation type="whole" allowBlank="1" showInputMessage="1" showErrorMessage="1" errorTitle="Valor fuera de rango" error="Ingrese un valor correcto" sqref="F14" xr:uid="{098E0523-8BD2-4642-98FE-FC42BCC18C00}">
      <formula1>0</formula1>
      <formula2>100</formula2>
    </dataValidation>
    <dataValidation type="whole" allowBlank="1" showInputMessage="1" showErrorMessage="1" errorTitle="Valor fuera de rango" error="Ingrese un valor correcto" sqref="F15" xr:uid="{1A5ADC8B-1AC7-470F-8A44-B3D4FBC3F5BD}">
      <formula1>0</formula1>
      <formula2>100</formula2>
    </dataValidation>
    <dataValidation type="whole" allowBlank="1" showInputMessage="1" showErrorMessage="1" errorTitle="Valor fuera de rango" error="Ingrese un valor correcto" sqref="F16" xr:uid="{C37DE71A-EEBF-4C1B-8B73-89F486511031}">
      <formula1>0</formula1>
      <formula2>100</formula2>
    </dataValidation>
    <dataValidation type="whole" allowBlank="1" showInputMessage="1" showErrorMessage="1" errorTitle="Valor fuera de rango" error="Ingrese un valor correcto" sqref="F17" xr:uid="{0B134E4B-EA11-404D-BE99-C6696B763A8E}">
      <formula1>0</formula1>
      <formula2>100</formula2>
    </dataValidation>
    <dataValidation type="whole" allowBlank="1" showInputMessage="1" showErrorMessage="1" errorTitle="Valor fuera de rango" error="Ingrese un valor correcto" sqref="F18" xr:uid="{210570F6-7C07-4251-A701-2429DCDC819B}">
      <formula1>0</formula1>
      <formula2>100</formula2>
    </dataValidation>
    <dataValidation type="whole" allowBlank="1" showInputMessage="1" showErrorMessage="1" errorTitle="Valor fuera de rango" error="Ingrese un valor correcto" sqref="F19" xr:uid="{187094AD-2567-4E0F-816A-452BEC6693F3}">
      <formula1>0</formula1>
      <formula2>100</formula2>
    </dataValidation>
    <dataValidation type="whole" allowBlank="1" showInputMessage="1" showErrorMessage="1" errorTitle="Valor fuera de rango" error="Ingrese un valor correcto" sqref="F20" xr:uid="{90A66EA8-E613-4234-B676-B735CBC87A73}">
      <formula1>0</formula1>
      <formula2>100</formula2>
    </dataValidation>
    <dataValidation type="whole" allowBlank="1" showInputMessage="1" showErrorMessage="1" errorTitle="Valor fuera de rango" error="Ingrese un valor correcto" sqref="F21" xr:uid="{D7BF790F-DD31-4248-8070-E77E7D56D349}">
      <formula1>0</formula1>
      <formula2>100</formula2>
    </dataValidation>
    <dataValidation type="whole" allowBlank="1" showInputMessage="1" showErrorMessage="1" errorTitle="Valor fuera de rango" error="Ingrese un valor correcto" sqref="F22" xr:uid="{5598EDE0-2456-43E1-B040-D58DCE4213C9}">
      <formula1>0</formula1>
      <formula2>100</formula2>
    </dataValidation>
    <dataValidation type="whole" allowBlank="1" showInputMessage="1" showErrorMessage="1" errorTitle="Valor fuera de rango" error="Ingrese un valor correcto" sqref="F23" xr:uid="{826C51C0-A8F9-4596-A456-B5F6AC1AC6DD}">
      <formula1>0</formula1>
      <formula2>100</formula2>
    </dataValidation>
    <dataValidation type="whole" allowBlank="1" showInputMessage="1" showErrorMessage="1" errorTitle="Valor fuera de rango" error="Ingrese un valor correcto" sqref="F24" xr:uid="{1BD059FA-CE53-423F-BFEA-B5EA410B775F}">
      <formula1>0</formula1>
      <formula2>100</formula2>
    </dataValidation>
    <dataValidation type="whole" allowBlank="1" showInputMessage="1" showErrorMessage="1" errorTitle="Valor fuera de rango" error="Ingrese un valor correcto" sqref="F25" xr:uid="{5A566F05-6914-4BE5-A7EC-B77EE7CA6A7E}">
      <formula1>0</formula1>
      <formula2>100</formula2>
    </dataValidation>
    <dataValidation type="whole" allowBlank="1" showInputMessage="1" showErrorMessage="1" errorTitle="Valor fuera de rango" error="Ingrese un valor correcto" sqref="F26" xr:uid="{EB5AC842-B898-43D4-B979-4608C01AA5E9}">
      <formula1>0</formula1>
      <formula2>100</formula2>
    </dataValidation>
    <dataValidation type="whole" allowBlank="1" showInputMessage="1" showErrorMessage="1" errorTitle="Valor fuera de rango" error="Ingrese un valor correcto" sqref="F27" xr:uid="{79BB4B25-AFAB-4EBF-B306-B35658A978AF}">
      <formula1>0</formula1>
      <formula2>100</formula2>
    </dataValidation>
    <dataValidation type="whole" allowBlank="1" showInputMessage="1" showErrorMessage="1" errorTitle="Valor fuera de rango" error="Ingrese un valor correcto" sqref="F28" xr:uid="{CF54A702-4C47-4418-AD69-D9B50526F0F2}">
      <formula1>0</formula1>
      <formula2>100</formula2>
    </dataValidation>
    <dataValidation type="whole" allowBlank="1" showInputMessage="1" showErrorMessage="1" errorTitle="Valor fuera de rango" error="Ingrese un valor correcto" sqref="F29" xr:uid="{0172CCCF-CCE8-4B1C-8DA4-D84527BFF62A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826-D66F-4841-AA61-D03D057DAEE0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238</v>
      </c>
      <c r="C1" s="1" t="s">
        <v>239</v>
      </c>
      <c r="D1" s="5" t="s">
        <v>298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240</v>
      </c>
      <c r="B3" s="12">
        <v>1</v>
      </c>
      <c r="C3" s="13" t="s">
        <v>241</v>
      </c>
      <c r="D3" s="14">
        <v>92</v>
      </c>
      <c r="E3" s="14">
        <v>93</v>
      </c>
      <c r="F3" s="15"/>
      <c r="G3" s="14"/>
      <c r="H3" s="14"/>
      <c r="I3" s="14"/>
      <c r="J3" s="14"/>
      <c r="M3" s="11">
        <f>D3+E3+F3+G3+H3</f>
        <v>185</v>
      </c>
      <c r="N3">
        <f>M3*0.17</f>
        <v>31.450000000000003</v>
      </c>
      <c r="O3">
        <f>I3*0.15</f>
        <v>0</v>
      </c>
      <c r="P3">
        <f>ROUND(N3+O3,0)</f>
        <v>31</v>
      </c>
    </row>
    <row r="4" spans="1:16" x14ac:dyDescent="0.25">
      <c r="A4" s="12" t="s">
        <v>242</v>
      </c>
      <c r="B4" s="12">
        <v>2</v>
      </c>
      <c r="C4" s="13" t="s">
        <v>243</v>
      </c>
      <c r="D4" s="14">
        <v>94</v>
      </c>
      <c r="E4" s="14">
        <v>95</v>
      </c>
      <c r="F4" s="15"/>
      <c r="G4" s="14"/>
      <c r="H4" s="14"/>
      <c r="I4" s="14"/>
      <c r="J4" s="14"/>
      <c r="M4" s="11">
        <f>D4+E4+F4+G4+H4</f>
        <v>189</v>
      </c>
      <c r="N4">
        <f>M4*0.17</f>
        <v>32.130000000000003</v>
      </c>
      <c r="O4">
        <f>I4*0.15</f>
        <v>0</v>
      </c>
      <c r="P4">
        <f>ROUND(N4+O4,0)</f>
        <v>32</v>
      </c>
    </row>
    <row r="5" spans="1:16" x14ac:dyDescent="0.25">
      <c r="A5" s="12" t="s">
        <v>244</v>
      </c>
      <c r="B5" s="12">
        <v>3</v>
      </c>
      <c r="C5" s="13" t="s">
        <v>245</v>
      </c>
      <c r="D5" s="14">
        <v>94</v>
      </c>
      <c r="E5" s="14">
        <v>97</v>
      </c>
      <c r="F5" s="15"/>
      <c r="G5" s="14"/>
      <c r="H5" s="14"/>
      <c r="I5" s="14"/>
      <c r="J5" s="14"/>
      <c r="M5" s="11">
        <f>D5+E5+F5+G5+H5</f>
        <v>191</v>
      </c>
      <c r="N5">
        <f>M5*0.17</f>
        <v>32.47</v>
      </c>
      <c r="O5">
        <f>I5*0.15</f>
        <v>0</v>
      </c>
      <c r="P5">
        <f>ROUND(N5+O5,0)</f>
        <v>32</v>
      </c>
    </row>
    <row r="6" spans="1:16" x14ac:dyDescent="0.25">
      <c r="A6" s="12" t="s">
        <v>246</v>
      </c>
      <c r="B6" s="12">
        <v>4</v>
      </c>
      <c r="C6" s="13" t="s">
        <v>247</v>
      </c>
      <c r="D6" s="14">
        <v>85</v>
      </c>
      <c r="E6" s="14">
        <v>98</v>
      </c>
      <c r="F6" s="15"/>
      <c r="G6" s="14"/>
      <c r="H6" s="14"/>
      <c r="I6" s="14"/>
      <c r="J6" s="14"/>
      <c r="M6" s="11">
        <f>D6+E6+F6+G6+H6</f>
        <v>183</v>
      </c>
      <c r="N6">
        <f>M6*0.17</f>
        <v>31.110000000000003</v>
      </c>
      <c r="O6">
        <f>I6*0.15</f>
        <v>0</v>
      </c>
      <c r="P6">
        <f>ROUND(N6+O6,0)</f>
        <v>31</v>
      </c>
    </row>
    <row r="7" spans="1:16" x14ac:dyDescent="0.25">
      <c r="A7" s="12" t="s">
        <v>248</v>
      </c>
      <c r="B7" s="12">
        <v>5</v>
      </c>
      <c r="C7" s="13" t="s">
        <v>249</v>
      </c>
      <c r="D7" s="14">
        <v>93</v>
      </c>
      <c r="E7" s="14">
        <v>98</v>
      </c>
      <c r="F7" s="15"/>
      <c r="G7" s="14"/>
      <c r="H7" s="14"/>
      <c r="I7" s="14"/>
      <c r="J7" s="14"/>
      <c r="M7" s="11">
        <f>D7+E7+F7+G7+H7</f>
        <v>191</v>
      </c>
      <c r="N7">
        <f>M7*0.17</f>
        <v>32.47</v>
      </c>
      <c r="O7">
        <f>I7*0.15</f>
        <v>0</v>
      </c>
      <c r="P7">
        <f>ROUND(N7+O7,0)</f>
        <v>32</v>
      </c>
    </row>
    <row r="8" spans="1:16" x14ac:dyDescent="0.25">
      <c r="A8" s="12" t="s">
        <v>250</v>
      </c>
      <c r="B8" s="12">
        <v>6</v>
      </c>
      <c r="C8" s="13" t="s">
        <v>251</v>
      </c>
      <c r="D8" s="14">
        <v>93</v>
      </c>
      <c r="E8" s="14">
        <v>95</v>
      </c>
      <c r="F8" s="15"/>
      <c r="G8" s="14"/>
      <c r="H8" s="14"/>
      <c r="I8" s="14"/>
      <c r="J8" s="14"/>
      <c r="M8" s="11">
        <f>D8+E8+F8+G8+H8</f>
        <v>188</v>
      </c>
      <c r="N8">
        <f>M8*0.17</f>
        <v>31.96</v>
      </c>
      <c r="O8">
        <f>I8*0.15</f>
        <v>0</v>
      </c>
      <c r="P8">
        <f>ROUND(N8+O8,0)</f>
        <v>32</v>
      </c>
    </row>
    <row r="9" spans="1:16" x14ac:dyDescent="0.25">
      <c r="A9" s="12" t="s">
        <v>252</v>
      </c>
      <c r="B9" s="12">
        <v>7</v>
      </c>
      <c r="C9" s="13" t="s">
        <v>253</v>
      </c>
      <c r="D9" s="14">
        <v>91</v>
      </c>
      <c r="E9" s="14">
        <v>96</v>
      </c>
      <c r="F9" s="15"/>
      <c r="G9" s="14"/>
      <c r="H9" s="14"/>
      <c r="I9" s="14"/>
      <c r="J9" s="14"/>
      <c r="M9" s="11">
        <f>D9+E9+F9+G9+H9</f>
        <v>187</v>
      </c>
      <c r="N9">
        <f>M9*0.17</f>
        <v>31.790000000000003</v>
      </c>
      <c r="O9">
        <f>I9*0.15</f>
        <v>0</v>
      </c>
      <c r="P9">
        <f>ROUND(N9+O9,0)</f>
        <v>32</v>
      </c>
    </row>
    <row r="10" spans="1:16" x14ac:dyDescent="0.25">
      <c r="A10" s="12" t="s">
        <v>254</v>
      </c>
      <c r="B10" s="12">
        <v>8</v>
      </c>
      <c r="C10" s="13" t="s">
        <v>255</v>
      </c>
      <c r="D10" s="14">
        <v>96</v>
      </c>
      <c r="E10" s="14">
        <v>100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256</v>
      </c>
      <c r="B11" s="12">
        <v>9</v>
      </c>
      <c r="C11" s="13" t="s">
        <v>257</v>
      </c>
      <c r="D11" s="14">
        <v>90</v>
      </c>
      <c r="E11" s="14">
        <v>88</v>
      </c>
      <c r="F11" s="15"/>
      <c r="G11" s="14"/>
      <c r="H11" s="14"/>
      <c r="I11" s="14"/>
      <c r="J11" s="14"/>
      <c r="M11" s="11">
        <f>D11+E11+F11+G11+H11</f>
        <v>178</v>
      </c>
      <c r="N11">
        <f>M11*0.17</f>
        <v>30.26</v>
      </c>
      <c r="O11">
        <f>I11*0.15</f>
        <v>0</v>
      </c>
      <c r="P11">
        <f>ROUND(N11+O11,0)</f>
        <v>30</v>
      </c>
    </row>
    <row r="12" spans="1:16" x14ac:dyDescent="0.25">
      <c r="A12" s="12" t="s">
        <v>258</v>
      </c>
      <c r="B12" s="12">
        <v>10</v>
      </c>
      <c r="C12" s="13" t="s">
        <v>259</v>
      </c>
      <c r="D12" s="14">
        <v>90</v>
      </c>
      <c r="E12" s="14">
        <v>100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260</v>
      </c>
      <c r="B13" s="12">
        <v>11</v>
      </c>
      <c r="C13" s="13" t="s">
        <v>261</v>
      </c>
      <c r="D13" s="14">
        <v>98</v>
      </c>
      <c r="E13" s="14">
        <v>97</v>
      </c>
      <c r="F13" s="15"/>
      <c r="G13" s="14"/>
      <c r="H13" s="14"/>
      <c r="I13" s="14"/>
      <c r="J13" s="14"/>
      <c r="M13" s="11">
        <f>D13+E13+F13+G13+H13</f>
        <v>195</v>
      </c>
      <c r="N13">
        <f>M13*0.17</f>
        <v>33.150000000000006</v>
      </c>
      <c r="O13">
        <f>I13*0.15</f>
        <v>0</v>
      </c>
      <c r="P13">
        <f>ROUND(N13+O13,0)</f>
        <v>33</v>
      </c>
    </row>
    <row r="14" spans="1:16" x14ac:dyDescent="0.25">
      <c r="A14" s="12" t="s">
        <v>262</v>
      </c>
      <c r="B14" s="12">
        <v>12</v>
      </c>
      <c r="C14" s="13" t="s">
        <v>263</v>
      </c>
      <c r="D14" s="14">
        <v>98</v>
      </c>
      <c r="E14" s="14">
        <v>94</v>
      </c>
      <c r="F14" s="15"/>
      <c r="G14" s="14"/>
      <c r="H14" s="14"/>
      <c r="I14" s="14"/>
      <c r="J14" s="14"/>
      <c r="M14" s="11">
        <f>D14+E14+F14+G14+H14</f>
        <v>192</v>
      </c>
      <c r="N14">
        <f>M14*0.17</f>
        <v>32.64</v>
      </c>
      <c r="O14">
        <f>I14*0.15</f>
        <v>0</v>
      </c>
      <c r="P14">
        <f>ROUND(N14+O14,0)</f>
        <v>33</v>
      </c>
    </row>
    <row r="15" spans="1:16" x14ac:dyDescent="0.25">
      <c r="A15" s="12" t="s">
        <v>264</v>
      </c>
      <c r="B15" s="12">
        <v>13</v>
      </c>
      <c r="C15" s="13" t="s">
        <v>265</v>
      </c>
      <c r="D15" s="14">
        <v>92</v>
      </c>
      <c r="E15" s="14">
        <v>93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266</v>
      </c>
      <c r="B16" s="12">
        <v>14</v>
      </c>
      <c r="C16" s="13" t="s">
        <v>267</v>
      </c>
      <c r="D16" s="14">
        <v>89</v>
      </c>
      <c r="E16" s="14">
        <v>92</v>
      </c>
      <c r="F16" s="15"/>
      <c r="G16" s="14"/>
      <c r="H16" s="14"/>
      <c r="I16" s="14"/>
      <c r="J16" s="14"/>
      <c r="M16" s="11">
        <f>D16+E16+F16+G16+H16</f>
        <v>181</v>
      </c>
      <c r="N16">
        <f>M16*0.17</f>
        <v>30.770000000000003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268</v>
      </c>
      <c r="B17" s="12">
        <v>15</v>
      </c>
      <c r="C17" s="13" t="s">
        <v>269</v>
      </c>
      <c r="D17" s="14">
        <v>94</v>
      </c>
      <c r="E17" s="14">
        <v>100</v>
      </c>
      <c r="F17" s="15"/>
      <c r="G17" s="14"/>
      <c r="H17" s="14"/>
      <c r="I17" s="14"/>
      <c r="J17" s="14"/>
      <c r="M17" s="11">
        <f>D17+E17+F17+G17+H17</f>
        <v>194</v>
      </c>
      <c r="N17">
        <f>M17*0.17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2" t="s">
        <v>270</v>
      </c>
      <c r="B18" s="12">
        <v>16</v>
      </c>
      <c r="C18" s="13" t="s">
        <v>271</v>
      </c>
      <c r="D18" s="14">
        <v>89</v>
      </c>
      <c r="E18" s="14">
        <v>91</v>
      </c>
      <c r="F18" s="15"/>
      <c r="G18" s="14"/>
      <c r="H18" s="14"/>
      <c r="I18" s="14"/>
      <c r="J18" s="14"/>
      <c r="M18" s="11">
        <f>D18+E18+F18+G18+H18</f>
        <v>180</v>
      </c>
      <c r="N18">
        <f>M18*0.17</f>
        <v>30.6</v>
      </c>
      <c r="O18">
        <f>I18*0.15</f>
        <v>0</v>
      </c>
      <c r="P18">
        <f>ROUND(N18+O18,0)</f>
        <v>31</v>
      </c>
    </row>
    <row r="19" spans="1:16" x14ac:dyDescent="0.25">
      <c r="A19" s="12" t="s">
        <v>272</v>
      </c>
      <c r="B19" s="12">
        <v>17</v>
      </c>
      <c r="C19" s="13" t="s">
        <v>273</v>
      </c>
      <c r="D19" s="14">
        <v>93</v>
      </c>
      <c r="E19" s="14">
        <v>100</v>
      </c>
      <c r="F19" s="15"/>
      <c r="G19" s="14"/>
      <c r="H19" s="14"/>
      <c r="I19" s="14"/>
      <c r="J19" s="14"/>
      <c r="M19" s="11">
        <f>D19+E19+F19+G19+H19</f>
        <v>193</v>
      </c>
      <c r="N19">
        <f>M19*0.17</f>
        <v>32.81</v>
      </c>
      <c r="O19">
        <f>I19*0.15</f>
        <v>0</v>
      </c>
      <c r="P19">
        <f>ROUND(N19+O19,0)</f>
        <v>33</v>
      </c>
    </row>
    <row r="20" spans="1:16" x14ac:dyDescent="0.25">
      <c r="A20" s="12" t="s">
        <v>274</v>
      </c>
      <c r="B20" s="12">
        <v>18</v>
      </c>
      <c r="C20" s="13" t="s">
        <v>275</v>
      </c>
      <c r="D20" s="14">
        <v>96</v>
      </c>
      <c r="E20" s="14">
        <v>100</v>
      </c>
      <c r="F20" s="15"/>
      <c r="G20" s="14"/>
      <c r="H20" s="14"/>
      <c r="I20" s="14"/>
      <c r="J20" s="14"/>
      <c r="M20" s="11">
        <f>D20+E20+F20+G20+H20</f>
        <v>196</v>
      </c>
      <c r="N20">
        <f>M20*0.17</f>
        <v>33.32</v>
      </c>
      <c r="O20">
        <f>I20*0.15</f>
        <v>0</v>
      </c>
      <c r="P20">
        <f>ROUND(N20+O20,0)</f>
        <v>33</v>
      </c>
    </row>
    <row r="21" spans="1:16" x14ac:dyDescent="0.25">
      <c r="A21" s="12" t="s">
        <v>276</v>
      </c>
      <c r="B21" s="12">
        <v>19</v>
      </c>
      <c r="C21" s="13" t="s">
        <v>277</v>
      </c>
      <c r="D21" s="14">
        <v>91</v>
      </c>
      <c r="E21" s="14">
        <v>88</v>
      </c>
      <c r="F21" s="15"/>
      <c r="G21" s="14"/>
      <c r="H21" s="14"/>
      <c r="I21" s="14"/>
      <c r="J21" s="14"/>
      <c r="M21" s="11">
        <f>D21+E21+F21+G21+H21</f>
        <v>179</v>
      </c>
      <c r="N21">
        <f>M21*0.17</f>
        <v>30.430000000000003</v>
      </c>
      <c r="O21">
        <f>I21*0.15</f>
        <v>0</v>
      </c>
      <c r="P21">
        <f>ROUND(N21+O21,0)</f>
        <v>30</v>
      </c>
    </row>
    <row r="22" spans="1:16" x14ac:dyDescent="0.25">
      <c r="A22" s="12" t="s">
        <v>278</v>
      </c>
      <c r="B22" s="12">
        <v>20</v>
      </c>
      <c r="C22" s="13" t="s">
        <v>279</v>
      </c>
      <c r="D22" s="14">
        <v>90</v>
      </c>
      <c r="E22" s="14">
        <v>97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280</v>
      </c>
      <c r="B23" s="12">
        <v>21</v>
      </c>
      <c r="C23" s="13" t="s">
        <v>281</v>
      </c>
      <c r="D23" s="14">
        <v>92</v>
      </c>
      <c r="E23" s="14">
        <v>91</v>
      </c>
      <c r="F23" s="15"/>
      <c r="G23" s="14"/>
      <c r="H23" s="14"/>
      <c r="I23" s="14"/>
      <c r="J23" s="14"/>
      <c r="M23" s="11">
        <f>D23+E23+F23+G23+H23</f>
        <v>183</v>
      </c>
      <c r="N23">
        <f>M23*0.17</f>
        <v>31.110000000000003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282</v>
      </c>
      <c r="B24" s="12">
        <v>22</v>
      </c>
      <c r="C24" s="13" t="s">
        <v>283</v>
      </c>
      <c r="D24" s="14">
        <v>91</v>
      </c>
      <c r="E24" s="14">
        <v>96</v>
      </c>
      <c r="F24" s="15"/>
      <c r="G24" s="14"/>
      <c r="H24" s="14"/>
      <c r="I24" s="14"/>
      <c r="J24" s="14"/>
      <c r="M24" s="11">
        <f>D24+E24+F24+G24+H24</f>
        <v>187</v>
      </c>
      <c r="N24">
        <f>M24*0.17</f>
        <v>31.790000000000003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284</v>
      </c>
      <c r="B25" s="12">
        <v>23</v>
      </c>
      <c r="C25" s="13" t="s">
        <v>285</v>
      </c>
      <c r="D25" s="14">
        <v>96</v>
      </c>
      <c r="E25" s="14">
        <v>94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286</v>
      </c>
      <c r="B26" s="12">
        <v>24</v>
      </c>
      <c r="C26" s="13" t="s">
        <v>287</v>
      </c>
      <c r="D26" s="14">
        <v>97</v>
      </c>
      <c r="E26" s="14">
        <v>96</v>
      </c>
      <c r="F26" s="15"/>
      <c r="G26" s="14"/>
      <c r="H26" s="14"/>
      <c r="I26" s="14"/>
      <c r="J26" s="14"/>
      <c r="M26" s="11">
        <f>D26+E26+F26+G26+H26</f>
        <v>193</v>
      </c>
      <c r="N26">
        <f>M26*0.17</f>
        <v>32.81</v>
      </c>
      <c r="O26">
        <f>I26*0.15</f>
        <v>0</v>
      </c>
      <c r="P26">
        <f>ROUND(N26+O26,0)</f>
        <v>33</v>
      </c>
    </row>
    <row r="27" spans="1:16" x14ac:dyDescent="0.25">
      <c r="A27" s="12" t="s">
        <v>288</v>
      </c>
      <c r="B27" s="12">
        <v>25</v>
      </c>
      <c r="C27" s="13" t="s">
        <v>289</v>
      </c>
      <c r="D27" s="14">
        <v>89</v>
      </c>
      <c r="E27" s="14">
        <v>87</v>
      </c>
      <c r="F27" s="15"/>
      <c r="G27" s="14"/>
      <c r="H27" s="14"/>
      <c r="I27" s="14"/>
      <c r="J27" s="14"/>
      <c r="M27" s="11">
        <f>D27+E27+F27+G27+H27</f>
        <v>176</v>
      </c>
      <c r="N27">
        <f>M27*0.17</f>
        <v>29.92</v>
      </c>
      <c r="O27">
        <f>I27*0.15</f>
        <v>0</v>
      </c>
      <c r="P27">
        <f>ROUND(N27+O27,0)</f>
        <v>30</v>
      </c>
    </row>
    <row r="28" spans="1:16" x14ac:dyDescent="0.25">
      <c r="A28" s="12" t="s">
        <v>290</v>
      </c>
      <c r="B28" s="12">
        <v>26</v>
      </c>
      <c r="C28" s="13" t="s">
        <v>291</v>
      </c>
      <c r="D28" s="14">
        <v>94</v>
      </c>
      <c r="E28" s="14">
        <v>93</v>
      </c>
      <c r="F28" s="15"/>
      <c r="G28" s="14"/>
      <c r="H28" s="14"/>
      <c r="I28" s="14"/>
      <c r="J28" s="14"/>
      <c r="M28" s="11">
        <f>D28+E28+F28+G28+H28</f>
        <v>187</v>
      </c>
      <c r="N28">
        <f>M28*0.17</f>
        <v>31.790000000000003</v>
      </c>
      <c r="O28">
        <f>I28*0.15</f>
        <v>0</v>
      </c>
      <c r="P28">
        <f>ROUND(N28+O28,0)</f>
        <v>32</v>
      </c>
    </row>
    <row r="29" spans="1:16" x14ac:dyDescent="0.25">
      <c r="A29" s="12" t="s">
        <v>292</v>
      </c>
      <c r="B29" s="12">
        <v>27</v>
      </c>
      <c r="C29" s="13" t="s">
        <v>293</v>
      </c>
      <c r="D29" s="14">
        <v>94</v>
      </c>
      <c r="E29" s="14">
        <v>90</v>
      </c>
      <c r="F29" s="15"/>
      <c r="G29" s="14"/>
      <c r="H29" s="14"/>
      <c r="I29" s="14"/>
      <c r="J29" s="14"/>
      <c r="M29" s="11">
        <f>D29+E29+F29+G29+H29</f>
        <v>184</v>
      </c>
      <c r="N29">
        <f>M29*0.17</f>
        <v>31.28</v>
      </c>
      <c r="O29">
        <f>I29*0.15</f>
        <v>0</v>
      </c>
      <c r="P29">
        <f>ROUND(N29+O29,0)</f>
        <v>31</v>
      </c>
    </row>
    <row r="30" spans="1:16" x14ac:dyDescent="0.25">
      <c r="A30" s="12" t="s">
        <v>294</v>
      </c>
      <c r="B30" s="12">
        <v>28</v>
      </c>
      <c r="C30" s="13" t="s">
        <v>295</v>
      </c>
      <c r="D30" s="14">
        <v>94</v>
      </c>
      <c r="E30" s="14">
        <v>97</v>
      </c>
      <c r="F30" s="15"/>
      <c r="G30" s="14"/>
      <c r="H30" s="14"/>
      <c r="I30" s="14"/>
      <c r="J30" s="14"/>
      <c r="M30" s="11">
        <f>D30+E30+F30+G30+H30</f>
        <v>191</v>
      </c>
      <c r="N30">
        <f>M30*0.17</f>
        <v>32.47</v>
      </c>
      <c r="O30">
        <f>I30*0.15</f>
        <v>0</v>
      </c>
      <c r="P30">
        <f>ROUND(N30+O30,0)</f>
        <v>32</v>
      </c>
    </row>
    <row r="31" spans="1:16" x14ac:dyDescent="0.25">
      <c r="A31" s="12" t="s">
        <v>296</v>
      </c>
      <c r="B31" s="12">
        <v>29</v>
      </c>
      <c r="C31" s="13" t="s">
        <v>297</v>
      </c>
      <c r="D31" s="14">
        <v>92</v>
      </c>
      <c r="E31" s="14">
        <v>95</v>
      </c>
      <c r="F31" s="15"/>
      <c r="G31" s="14"/>
      <c r="H31" s="14"/>
      <c r="I31" s="14"/>
      <c r="J31" s="14"/>
      <c r="M31" s="11">
        <f>D31+E31+F31+G31+H31</f>
        <v>187</v>
      </c>
      <c r="N31">
        <f>M31*0.17</f>
        <v>31.790000000000003</v>
      </c>
      <c r="O31">
        <f>I31*0.15</f>
        <v>0</v>
      </c>
      <c r="P31">
        <f>ROUND(N31+O31,0)</f>
        <v>32</v>
      </c>
    </row>
  </sheetData>
  <sheetProtection algorithmName="SHA-512" hashValue="+71GQ04Se6XMmcqix+kvA+eiz8EwcHfTlqsdWnipTUkLYFdgvA7I3GvXf4xU1LrdjPMq/lK7yiv23bxK08hRIw==" saltValue="xgbxVrOJR6ighbncxPyuCA==" spinCount="100000" sheet="1" objects="1" scenarios="1"/>
  <dataValidations count="29">
    <dataValidation type="whole" allowBlank="1" showInputMessage="1" showErrorMessage="1" errorTitle="Valor fuera de rango" error="Ingrese un valor correcto" sqref="F3" xr:uid="{D4583F23-945D-40FA-BF09-3084D840AD0C}">
      <formula1>0</formula1>
      <formula2>100</formula2>
    </dataValidation>
    <dataValidation type="whole" allowBlank="1" showInputMessage="1" showErrorMessage="1" errorTitle="Valor fuera de rango" error="Ingrese un valor correcto" sqref="F4" xr:uid="{78BC4768-BA64-4B30-AF67-FD81969F6ED1}">
      <formula1>0</formula1>
      <formula2>100</formula2>
    </dataValidation>
    <dataValidation type="whole" allowBlank="1" showInputMessage="1" showErrorMessage="1" errorTitle="Valor fuera de rango" error="Ingrese un valor correcto" sqref="F5" xr:uid="{76B71514-1068-4B9E-8234-D92361DE875F}">
      <formula1>0</formula1>
      <formula2>100</formula2>
    </dataValidation>
    <dataValidation type="whole" allowBlank="1" showInputMessage="1" showErrorMessage="1" errorTitle="Valor fuera de rango" error="Ingrese un valor correcto" sqref="F6" xr:uid="{124D72D1-5B64-4C79-959A-061E3FB481F9}">
      <formula1>0</formula1>
      <formula2>100</formula2>
    </dataValidation>
    <dataValidation type="whole" allowBlank="1" showInputMessage="1" showErrorMessage="1" errorTitle="Valor fuera de rango" error="Ingrese un valor correcto" sqref="F7" xr:uid="{1E0D4404-A3F9-4906-B303-EEDFC0E94244}">
      <formula1>0</formula1>
      <formula2>100</formula2>
    </dataValidation>
    <dataValidation type="whole" allowBlank="1" showInputMessage="1" showErrorMessage="1" errorTitle="Valor fuera de rango" error="Ingrese un valor correcto" sqref="F8" xr:uid="{7DF70130-9E05-4AD9-A15D-50403A8BA3DF}">
      <formula1>0</formula1>
      <formula2>100</formula2>
    </dataValidation>
    <dataValidation type="whole" allowBlank="1" showInputMessage="1" showErrorMessage="1" errorTitle="Valor fuera de rango" error="Ingrese un valor correcto" sqref="F9" xr:uid="{0CA62427-ECDD-4B79-A51E-423147B844C8}">
      <formula1>0</formula1>
      <formula2>100</formula2>
    </dataValidation>
    <dataValidation type="whole" allowBlank="1" showInputMessage="1" showErrorMessage="1" errorTitle="Valor fuera de rango" error="Ingrese un valor correcto" sqref="F10" xr:uid="{F53D9E92-1859-4023-997E-EE891D34A17B}">
      <formula1>0</formula1>
      <formula2>100</formula2>
    </dataValidation>
    <dataValidation type="whole" allowBlank="1" showInputMessage="1" showErrorMessage="1" errorTitle="Valor fuera de rango" error="Ingrese un valor correcto" sqref="F11" xr:uid="{17B438D2-2AED-47C2-90D8-A26635A72888}">
      <formula1>0</formula1>
      <formula2>100</formula2>
    </dataValidation>
    <dataValidation type="whole" allowBlank="1" showInputMessage="1" showErrorMessage="1" errorTitle="Valor fuera de rango" error="Ingrese un valor correcto" sqref="F12" xr:uid="{F4249E50-C5A2-494E-ACCF-64F2952E7F96}">
      <formula1>0</formula1>
      <formula2>100</formula2>
    </dataValidation>
    <dataValidation type="whole" allowBlank="1" showInputMessage="1" showErrorMessage="1" errorTitle="Valor fuera de rango" error="Ingrese un valor correcto" sqref="F13" xr:uid="{3103122C-3B0B-4FFB-9C69-62C42C8AD2A1}">
      <formula1>0</formula1>
      <formula2>100</formula2>
    </dataValidation>
    <dataValidation type="whole" allowBlank="1" showInputMessage="1" showErrorMessage="1" errorTitle="Valor fuera de rango" error="Ingrese un valor correcto" sqref="F14" xr:uid="{367A63BF-A9AF-4968-AEA1-F1912F322A89}">
      <formula1>0</formula1>
      <formula2>100</formula2>
    </dataValidation>
    <dataValidation type="whole" allowBlank="1" showInputMessage="1" showErrorMessage="1" errorTitle="Valor fuera de rango" error="Ingrese un valor correcto" sqref="F15" xr:uid="{BFAF93C7-6F7A-4C95-9AF1-A960C48A505D}">
      <formula1>0</formula1>
      <formula2>100</formula2>
    </dataValidation>
    <dataValidation type="whole" allowBlank="1" showInputMessage="1" showErrorMessage="1" errorTitle="Valor fuera de rango" error="Ingrese un valor correcto" sqref="F16" xr:uid="{E80F6908-4314-4D89-A666-7F21D7F22958}">
      <formula1>0</formula1>
      <formula2>100</formula2>
    </dataValidation>
    <dataValidation type="whole" allowBlank="1" showInputMessage="1" showErrorMessage="1" errorTitle="Valor fuera de rango" error="Ingrese un valor correcto" sqref="F17" xr:uid="{DCCE7CD5-D32C-4DB2-AA70-D8B31BFD9F8E}">
      <formula1>0</formula1>
      <formula2>100</formula2>
    </dataValidation>
    <dataValidation type="whole" allowBlank="1" showInputMessage="1" showErrorMessage="1" errorTitle="Valor fuera de rango" error="Ingrese un valor correcto" sqref="F18" xr:uid="{66C4EE2F-1EBE-4EAA-B772-20C3A87931B7}">
      <formula1>0</formula1>
      <formula2>100</formula2>
    </dataValidation>
    <dataValidation type="whole" allowBlank="1" showInputMessage="1" showErrorMessage="1" errorTitle="Valor fuera de rango" error="Ingrese un valor correcto" sqref="F19" xr:uid="{79316D92-28F2-498B-9668-C7736A1EEC6E}">
      <formula1>0</formula1>
      <formula2>100</formula2>
    </dataValidation>
    <dataValidation type="whole" allowBlank="1" showInputMessage="1" showErrorMessage="1" errorTitle="Valor fuera de rango" error="Ingrese un valor correcto" sqref="F20" xr:uid="{21110583-01E2-48B7-85B7-AC64ECE6FFC2}">
      <formula1>0</formula1>
      <formula2>100</formula2>
    </dataValidation>
    <dataValidation type="whole" allowBlank="1" showInputMessage="1" showErrorMessage="1" errorTitle="Valor fuera de rango" error="Ingrese un valor correcto" sqref="F21" xr:uid="{1E84A554-ADDE-479A-8D86-C8BBBB4DBEF6}">
      <formula1>0</formula1>
      <formula2>100</formula2>
    </dataValidation>
    <dataValidation type="whole" allowBlank="1" showInputMessage="1" showErrorMessage="1" errorTitle="Valor fuera de rango" error="Ingrese un valor correcto" sqref="F22" xr:uid="{04371E1F-EC6D-4D00-B252-9E4CA9069736}">
      <formula1>0</formula1>
      <formula2>100</formula2>
    </dataValidation>
    <dataValidation type="whole" allowBlank="1" showInputMessage="1" showErrorMessage="1" errorTitle="Valor fuera de rango" error="Ingrese un valor correcto" sqref="F23" xr:uid="{3C013956-C4BD-4D08-83C3-832DB84AC840}">
      <formula1>0</formula1>
      <formula2>100</formula2>
    </dataValidation>
    <dataValidation type="whole" allowBlank="1" showInputMessage="1" showErrorMessage="1" errorTitle="Valor fuera de rango" error="Ingrese un valor correcto" sqref="F24" xr:uid="{44A352A3-AA2F-42D9-8C53-D426CAEB5D13}">
      <formula1>0</formula1>
      <formula2>100</formula2>
    </dataValidation>
    <dataValidation type="whole" allowBlank="1" showInputMessage="1" showErrorMessage="1" errorTitle="Valor fuera de rango" error="Ingrese un valor correcto" sqref="F25" xr:uid="{4994BD04-A33B-4445-9792-F7D8A27FC513}">
      <formula1>0</formula1>
      <formula2>100</formula2>
    </dataValidation>
    <dataValidation type="whole" allowBlank="1" showInputMessage="1" showErrorMessage="1" errorTitle="Valor fuera de rango" error="Ingrese un valor correcto" sqref="F26" xr:uid="{D470127E-84BC-43AB-8D5B-B4EACA1DAB1F}">
      <formula1>0</formula1>
      <formula2>100</formula2>
    </dataValidation>
    <dataValidation type="whole" allowBlank="1" showInputMessage="1" showErrorMessage="1" errorTitle="Valor fuera de rango" error="Ingrese un valor correcto" sqref="F27" xr:uid="{547CC1C2-0C22-4226-9713-61E90DEA70BD}">
      <formula1>0</formula1>
      <formula2>100</formula2>
    </dataValidation>
    <dataValidation type="whole" allowBlank="1" showInputMessage="1" showErrorMessage="1" errorTitle="Valor fuera de rango" error="Ingrese un valor correcto" sqref="F28" xr:uid="{AD031A57-E482-4FAD-893C-F2C283969FAF}">
      <formula1>0</formula1>
      <formula2>100</formula2>
    </dataValidation>
    <dataValidation type="whole" allowBlank="1" showInputMessage="1" showErrorMessage="1" errorTitle="Valor fuera de rango" error="Ingrese un valor correcto" sqref="F29" xr:uid="{392DFD91-91B2-4E1C-88E8-9E965676AAAF}">
      <formula1>0</formula1>
      <formula2>100</formula2>
    </dataValidation>
    <dataValidation type="whole" allowBlank="1" showInputMessage="1" showErrorMessage="1" errorTitle="Valor fuera de rango" error="Ingrese un valor correcto" sqref="F30" xr:uid="{81076158-7378-4F5F-BFE1-B992E1FD8225}">
      <formula1>0</formula1>
      <formula2>100</formula2>
    </dataValidation>
    <dataValidation type="whole" allowBlank="1" showInputMessage="1" showErrorMessage="1" errorTitle="Valor fuera de rango" error="Ingrese un valor correcto" sqref="F31" xr:uid="{71835AC2-B16E-446B-8BE3-A6CF5CB349B4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13BD-D051-4387-AAEA-B9644C382F19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299</v>
      </c>
      <c r="C1" s="1" t="s">
        <v>300</v>
      </c>
      <c r="D1" s="5" t="s">
        <v>357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301</v>
      </c>
      <c r="B3" s="12">
        <v>1</v>
      </c>
      <c r="C3" s="13" t="s">
        <v>302</v>
      </c>
      <c r="D3" s="14">
        <v>95</v>
      </c>
      <c r="E3" s="14">
        <v>93</v>
      </c>
      <c r="F3" s="15"/>
      <c r="G3" s="14"/>
      <c r="H3" s="14"/>
      <c r="I3" s="14"/>
      <c r="J3" s="14"/>
      <c r="M3" s="11">
        <f>D3+E3+F3+G3+H3</f>
        <v>188</v>
      </c>
      <c r="N3">
        <f>M3*0.17</f>
        <v>31.96</v>
      </c>
      <c r="O3">
        <f>I3*0.15</f>
        <v>0</v>
      </c>
      <c r="P3">
        <f>ROUND(N3+O3,0)</f>
        <v>32</v>
      </c>
    </row>
    <row r="4" spans="1:16" x14ac:dyDescent="0.25">
      <c r="A4" s="12" t="s">
        <v>303</v>
      </c>
      <c r="B4" s="12">
        <v>2</v>
      </c>
      <c r="C4" s="13" t="s">
        <v>304</v>
      </c>
      <c r="D4" s="14">
        <v>92</v>
      </c>
      <c r="E4" s="14">
        <v>93</v>
      </c>
      <c r="F4" s="15"/>
      <c r="G4" s="14"/>
      <c r="H4" s="14"/>
      <c r="I4" s="14"/>
      <c r="J4" s="14"/>
      <c r="M4" s="11">
        <f>D4+E4+F4+G4+H4</f>
        <v>185</v>
      </c>
      <c r="N4">
        <f>M4*0.17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2" t="s">
        <v>305</v>
      </c>
      <c r="B5" s="12">
        <v>3</v>
      </c>
      <c r="C5" s="13" t="s">
        <v>306</v>
      </c>
      <c r="D5" s="14">
        <v>98</v>
      </c>
      <c r="E5" s="14">
        <v>97</v>
      </c>
      <c r="F5" s="15"/>
      <c r="G5" s="14"/>
      <c r="H5" s="14"/>
      <c r="I5" s="14"/>
      <c r="J5" s="14"/>
      <c r="M5" s="11">
        <f>D5+E5+F5+G5+H5</f>
        <v>195</v>
      </c>
      <c r="N5">
        <f>M5*0.17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2" t="s">
        <v>307</v>
      </c>
      <c r="B6" s="12">
        <v>4</v>
      </c>
      <c r="C6" s="13" t="s">
        <v>308</v>
      </c>
      <c r="D6" s="14">
        <v>95</v>
      </c>
      <c r="E6" s="14">
        <v>96</v>
      </c>
      <c r="F6" s="15"/>
      <c r="G6" s="14"/>
      <c r="H6" s="14"/>
      <c r="I6" s="14"/>
      <c r="J6" s="14"/>
      <c r="M6" s="11">
        <f>D6+E6+F6+G6+H6</f>
        <v>191</v>
      </c>
      <c r="N6">
        <f>M6*0.17</f>
        <v>32.47</v>
      </c>
      <c r="O6">
        <f>I6*0.15</f>
        <v>0</v>
      </c>
      <c r="P6">
        <f>ROUND(N6+O6,0)</f>
        <v>32</v>
      </c>
    </row>
    <row r="7" spans="1:16" x14ac:dyDescent="0.25">
      <c r="A7" s="12" t="s">
        <v>309</v>
      </c>
      <c r="B7" s="12">
        <v>5</v>
      </c>
      <c r="C7" s="13" t="s">
        <v>310</v>
      </c>
      <c r="D7" s="14">
        <v>98</v>
      </c>
      <c r="E7" s="14">
        <v>90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311</v>
      </c>
      <c r="B8" s="12">
        <v>6</v>
      </c>
      <c r="C8" s="13" t="s">
        <v>312</v>
      </c>
      <c r="D8" s="14">
        <v>96</v>
      </c>
      <c r="E8" s="14">
        <v>94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313</v>
      </c>
      <c r="B9" s="12">
        <v>7</v>
      </c>
      <c r="C9" s="13" t="s">
        <v>314</v>
      </c>
      <c r="D9" s="14">
        <v>98</v>
      </c>
      <c r="E9" s="14">
        <v>91</v>
      </c>
      <c r="F9" s="15"/>
      <c r="G9" s="14"/>
      <c r="H9" s="14"/>
      <c r="I9" s="14"/>
      <c r="J9" s="14"/>
      <c r="M9" s="11">
        <f>D9+E9+F9+G9+H9</f>
        <v>189</v>
      </c>
      <c r="N9">
        <f>M9*0.17</f>
        <v>32.130000000000003</v>
      </c>
      <c r="O9">
        <f>I9*0.15</f>
        <v>0</v>
      </c>
      <c r="P9">
        <f>ROUND(N9+O9,0)</f>
        <v>32</v>
      </c>
    </row>
    <row r="10" spans="1:16" x14ac:dyDescent="0.25">
      <c r="A10" s="12" t="s">
        <v>315</v>
      </c>
      <c r="B10" s="12">
        <v>8</v>
      </c>
      <c r="C10" s="13" t="s">
        <v>316</v>
      </c>
      <c r="D10" s="14">
        <v>93</v>
      </c>
      <c r="E10" s="14">
        <v>92</v>
      </c>
      <c r="F10" s="15"/>
      <c r="G10" s="14"/>
      <c r="H10" s="14"/>
      <c r="I10" s="14"/>
      <c r="J10" s="14"/>
      <c r="M10" s="11">
        <f>D10+E10+F10+G10+H10</f>
        <v>185</v>
      </c>
      <c r="N10">
        <f>M10*0.17</f>
        <v>31.450000000000003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317</v>
      </c>
      <c r="B11" s="12">
        <v>9</v>
      </c>
      <c r="C11" s="13" t="s">
        <v>318</v>
      </c>
      <c r="D11" s="14">
        <v>94</v>
      </c>
      <c r="E11" s="14">
        <v>95</v>
      </c>
      <c r="F11" s="15"/>
      <c r="G11" s="14"/>
      <c r="H11" s="14"/>
      <c r="I11" s="14"/>
      <c r="J11" s="14"/>
      <c r="M11" s="11">
        <f>D11+E11+F11+G11+H11</f>
        <v>189</v>
      </c>
      <c r="N11">
        <f>M11*0.17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319</v>
      </c>
      <c r="B12" s="12">
        <v>10</v>
      </c>
      <c r="C12" s="13" t="s">
        <v>320</v>
      </c>
      <c r="D12" s="14">
        <v>95</v>
      </c>
      <c r="E12" s="14">
        <v>96</v>
      </c>
      <c r="F12" s="15"/>
      <c r="G12" s="14"/>
      <c r="H12" s="14"/>
      <c r="I12" s="14"/>
      <c r="J12" s="14"/>
      <c r="M12" s="11">
        <f>D12+E12+F12+G12+H12</f>
        <v>191</v>
      </c>
      <c r="N12">
        <f>M12*0.17</f>
        <v>32.47</v>
      </c>
      <c r="O12">
        <f>I12*0.15</f>
        <v>0</v>
      </c>
      <c r="P12">
        <f>ROUND(N12+O12,0)</f>
        <v>32</v>
      </c>
    </row>
    <row r="13" spans="1:16" x14ac:dyDescent="0.25">
      <c r="A13" s="12" t="s">
        <v>321</v>
      </c>
      <c r="B13" s="12">
        <v>11</v>
      </c>
      <c r="C13" s="13" t="s">
        <v>322</v>
      </c>
      <c r="D13" s="14">
        <v>94</v>
      </c>
      <c r="E13" s="14">
        <v>92</v>
      </c>
      <c r="F13" s="15"/>
      <c r="G13" s="14"/>
      <c r="H13" s="14"/>
      <c r="I13" s="14"/>
      <c r="J13" s="14"/>
      <c r="M13" s="11">
        <f>D13+E13+F13+G13+H13</f>
        <v>186</v>
      </c>
      <c r="N13">
        <f>M13*0.17</f>
        <v>31.62</v>
      </c>
      <c r="O13">
        <f>I13*0.15</f>
        <v>0</v>
      </c>
      <c r="P13">
        <f>ROUND(N13+O13,0)</f>
        <v>32</v>
      </c>
    </row>
    <row r="14" spans="1:16" x14ac:dyDescent="0.25">
      <c r="A14" s="12" t="s">
        <v>323</v>
      </c>
      <c r="B14" s="12">
        <v>12</v>
      </c>
      <c r="C14" s="13" t="s">
        <v>324</v>
      </c>
      <c r="D14" s="14">
        <v>98</v>
      </c>
      <c r="E14" s="14">
        <v>94</v>
      </c>
      <c r="F14" s="15"/>
      <c r="G14" s="14"/>
      <c r="H14" s="14"/>
      <c r="I14" s="14"/>
      <c r="J14" s="14"/>
      <c r="M14" s="11">
        <f>D14+E14+F14+G14+H14</f>
        <v>192</v>
      </c>
      <c r="N14">
        <f>M14*0.17</f>
        <v>32.64</v>
      </c>
      <c r="O14">
        <f>I14*0.15</f>
        <v>0</v>
      </c>
      <c r="P14">
        <f>ROUND(N14+O14,0)</f>
        <v>33</v>
      </c>
    </row>
    <row r="15" spans="1:16" x14ac:dyDescent="0.25">
      <c r="A15" s="12" t="s">
        <v>325</v>
      </c>
      <c r="B15" s="12">
        <v>13</v>
      </c>
      <c r="C15" s="13" t="s">
        <v>326</v>
      </c>
      <c r="D15" s="14">
        <v>95</v>
      </c>
      <c r="E15" s="14">
        <v>91</v>
      </c>
      <c r="F15" s="15"/>
      <c r="G15" s="14"/>
      <c r="H15" s="14"/>
      <c r="I15" s="14"/>
      <c r="J15" s="14"/>
      <c r="M15" s="11">
        <f>D15+E15+F15+G15+H15</f>
        <v>186</v>
      </c>
      <c r="N15">
        <f>M15*0.17</f>
        <v>31.62</v>
      </c>
      <c r="O15">
        <f>I15*0.15</f>
        <v>0</v>
      </c>
      <c r="P15">
        <f>ROUND(N15+O15,0)</f>
        <v>32</v>
      </c>
    </row>
    <row r="16" spans="1:16" x14ac:dyDescent="0.25">
      <c r="A16" s="12" t="s">
        <v>327</v>
      </c>
      <c r="B16" s="12">
        <v>14</v>
      </c>
      <c r="C16" s="13" t="s">
        <v>328</v>
      </c>
      <c r="D16" s="14">
        <v>98</v>
      </c>
      <c r="E16" s="14">
        <v>94</v>
      </c>
      <c r="F16" s="15"/>
      <c r="G16" s="14"/>
      <c r="H16" s="14"/>
      <c r="I16" s="14"/>
      <c r="J16" s="14"/>
      <c r="M16" s="11">
        <f>D16+E16+F16+G16+H16</f>
        <v>192</v>
      </c>
      <c r="N16">
        <f>M16*0.17</f>
        <v>32.64</v>
      </c>
      <c r="O16">
        <f>I16*0.15</f>
        <v>0</v>
      </c>
      <c r="P16">
        <f>ROUND(N16+O16,0)</f>
        <v>33</v>
      </c>
    </row>
    <row r="17" spans="1:16" x14ac:dyDescent="0.25">
      <c r="A17" s="12" t="s">
        <v>329</v>
      </c>
      <c r="B17" s="12">
        <v>15</v>
      </c>
      <c r="C17" s="13" t="s">
        <v>330</v>
      </c>
      <c r="D17" s="14">
        <v>95</v>
      </c>
      <c r="E17" s="14">
        <v>92</v>
      </c>
      <c r="F17" s="15"/>
      <c r="G17" s="14"/>
      <c r="H17" s="14"/>
      <c r="I17" s="14"/>
      <c r="J17" s="14"/>
      <c r="M17" s="11">
        <f>D17+E17+F17+G17+H17</f>
        <v>187</v>
      </c>
      <c r="N17">
        <f>M17*0.17</f>
        <v>31.790000000000003</v>
      </c>
      <c r="O17">
        <f>I17*0.15</f>
        <v>0</v>
      </c>
      <c r="P17">
        <f>ROUND(N17+O17,0)</f>
        <v>32</v>
      </c>
    </row>
    <row r="18" spans="1:16" x14ac:dyDescent="0.25">
      <c r="A18" s="12" t="s">
        <v>331</v>
      </c>
      <c r="B18" s="12">
        <v>16</v>
      </c>
      <c r="C18" s="13" t="s">
        <v>332</v>
      </c>
      <c r="D18" s="14">
        <v>92</v>
      </c>
      <c r="E18" s="14">
        <v>80</v>
      </c>
      <c r="F18" s="15"/>
      <c r="G18" s="14"/>
      <c r="H18" s="14"/>
      <c r="I18" s="14"/>
      <c r="J18" s="14"/>
      <c r="M18" s="11">
        <f>D18+E18+F18+G18+H18</f>
        <v>172</v>
      </c>
      <c r="N18">
        <f>M18*0.17</f>
        <v>29.240000000000002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333</v>
      </c>
      <c r="B19" s="12">
        <v>17</v>
      </c>
      <c r="C19" s="13" t="s">
        <v>334</v>
      </c>
      <c r="D19" s="14">
        <v>94</v>
      </c>
      <c r="E19" s="14">
        <v>85</v>
      </c>
      <c r="F19" s="15"/>
      <c r="G19" s="14"/>
      <c r="H19" s="14"/>
      <c r="I19" s="14"/>
      <c r="J19" s="14"/>
      <c r="M19" s="11">
        <f>D19+E19+F19+G19+H19</f>
        <v>179</v>
      </c>
      <c r="N19">
        <f>M19*0.17</f>
        <v>30.430000000000003</v>
      </c>
      <c r="O19">
        <f>I19*0.15</f>
        <v>0</v>
      </c>
      <c r="P19">
        <f>ROUND(N19+O19,0)</f>
        <v>30</v>
      </c>
    </row>
    <row r="20" spans="1:16" x14ac:dyDescent="0.25">
      <c r="A20" s="12" t="s">
        <v>335</v>
      </c>
      <c r="B20" s="12">
        <v>18</v>
      </c>
      <c r="C20" s="13" t="s">
        <v>336</v>
      </c>
      <c r="D20" s="14">
        <v>98</v>
      </c>
      <c r="E20" s="14">
        <v>96</v>
      </c>
      <c r="F20" s="15"/>
      <c r="G20" s="14"/>
      <c r="H20" s="14"/>
      <c r="I20" s="14"/>
      <c r="J20" s="14"/>
      <c r="M20" s="11">
        <f>D20+E20+F20+G20+H20</f>
        <v>194</v>
      </c>
      <c r="N20">
        <f>M20*0.17</f>
        <v>32.980000000000004</v>
      </c>
      <c r="O20">
        <f>I20*0.15</f>
        <v>0</v>
      </c>
      <c r="P20">
        <f>ROUND(N20+O20,0)</f>
        <v>33</v>
      </c>
    </row>
    <row r="21" spans="1:16" x14ac:dyDescent="0.25">
      <c r="A21" s="12" t="s">
        <v>337</v>
      </c>
      <c r="B21" s="12">
        <v>19</v>
      </c>
      <c r="C21" s="13" t="s">
        <v>338</v>
      </c>
      <c r="D21" s="14">
        <v>96</v>
      </c>
      <c r="E21" s="14">
        <v>95</v>
      </c>
      <c r="F21" s="15"/>
      <c r="G21" s="14"/>
      <c r="H21" s="14"/>
      <c r="I21" s="14"/>
      <c r="J21" s="14"/>
      <c r="M21" s="11">
        <f>D21+E21+F21+G21+H21</f>
        <v>191</v>
      </c>
      <c r="N21">
        <f>M21*0.17</f>
        <v>32.47</v>
      </c>
      <c r="O21">
        <f>I21*0.15</f>
        <v>0</v>
      </c>
      <c r="P21">
        <f>ROUND(N21+O21,0)</f>
        <v>32</v>
      </c>
    </row>
    <row r="22" spans="1:16" x14ac:dyDescent="0.25">
      <c r="A22" s="12" t="s">
        <v>339</v>
      </c>
      <c r="B22" s="12">
        <v>20</v>
      </c>
      <c r="C22" s="13" t="s">
        <v>340</v>
      </c>
      <c r="D22" s="14">
        <v>95</v>
      </c>
      <c r="E22" s="14">
        <v>87</v>
      </c>
      <c r="F22" s="15"/>
      <c r="G22" s="14"/>
      <c r="H22" s="14"/>
      <c r="I22" s="14"/>
      <c r="J22" s="14"/>
      <c r="M22" s="11">
        <f>D22+E22+F22+G22+H22</f>
        <v>182</v>
      </c>
      <c r="N22">
        <f>M22*0.17</f>
        <v>30.94</v>
      </c>
      <c r="O22">
        <f>I22*0.15</f>
        <v>0</v>
      </c>
      <c r="P22">
        <f>ROUND(N22+O22,0)</f>
        <v>31</v>
      </c>
    </row>
    <row r="23" spans="1:16" x14ac:dyDescent="0.25">
      <c r="A23" s="12" t="s">
        <v>341</v>
      </c>
      <c r="B23" s="12">
        <v>21</v>
      </c>
      <c r="C23" s="13" t="s">
        <v>342</v>
      </c>
      <c r="D23" s="14">
        <v>97</v>
      </c>
      <c r="E23" s="14">
        <v>96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343</v>
      </c>
      <c r="B24" s="12">
        <v>22</v>
      </c>
      <c r="C24" s="13" t="s">
        <v>344</v>
      </c>
      <c r="D24" s="14">
        <v>85</v>
      </c>
      <c r="E24" s="14">
        <v>95</v>
      </c>
      <c r="F24" s="15"/>
      <c r="G24" s="14"/>
      <c r="H24" s="14"/>
      <c r="I24" s="14"/>
      <c r="J24" s="14"/>
      <c r="M24" s="11">
        <f>D24+E24+F24+G24+H24</f>
        <v>180</v>
      </c>
      <c r="N24">
        <f>M24*0.17</f>
        <v>30.6</v>
      </c>
      <c r="O24">
        <f>I24*0.15</f>
        <v>0</v>
      </c>
      <c r="P24">
        <f>ROUND(N24+O24,0)</f>
        <v>31</v>
      </c>
    </row>
    <row r="25" spans="1:16" x14ac:dyDescent="0.25">
      <c r="A25" s="12" t="s">
        <v>345</v>
      </c>
      <c r="B25" s="12">
        <v>23</v>
      </c>
      <c r="C25" s="13" t="s">
        <v>346</v>
      </c>
      <c r="D25" s="14">
        <v>98</v>
      </c>
      <c r="E25" s="14">
        <v>96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347</v>
      </c>
      <c r="B26" s="12">
        <v>24</v>
      </c>
      <c r="C26" s="13" t="s">
        <v>348</v>
      </c>
      <c r="D26" s="14">
        <v>92</v>
      </c>
      <c r="E26" s="14">
        <v>93</v>
      </c>
      <c r="F26" s="15"/>
      <c r="G26" s="14"/>
      <c r="H26" s="14"/>
      <c r="I26" s="14"/>
      <c r="J26" s="14"/>
      <c r="M26" s="11">
        <f>D26+E26+F26+G26+H26</f>
        <v>185</v>
      </c>
      <c r="N26">
        <f>M26*0.17</f>
        <v>31.450000000000003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349</v>
      </c>
      <c r="B27" s="12">
        <v>25</v>
      </c>
      <c r="C27" s="13" t="s">
        <v>350</v>
      </c>
      <c r="D27" s="14">
        <v>96</v>
      </c>
      <c r="E27" s="14">
        <v>80</v>
      </c>
      <c r="F27" s="15"/>
      <c r="G27" s="14"/>
      <c r="H27" s="14"/>
      <c r="I27" s="14"/>
      <c r="J27" s="14"/>
      <c r="M27" s="11">
        <f>D27+E27+F27+G27+H27</f>
        <v>176</v>
      </c>
      <c r="N27">
        <f>M27*0.17</f>
        <v>29.92</v>
      </c>
      <c r="O27">
        <f>I27*0.15</f>
        <v>0</v>
      </c>
      <c r="P27">
        <f>ROUND(N27+O27,0)</f>
        <v>30</v>
      </c>
    </row>
    <row r="28" spans="1:16" x14ac:dyDescent="0.25">
      <c r="A28" s="12" t="s">
        <v>351</v>
      </c>
      <c r="B28" s="12">
        <v>26</v>
      </c>
      <c r="C28" s="13" t="s">
        <v>352</v>
      </c>
      <c r="D28" s="14">
        <v>94</v>
      </c>
      <c r="E28" s="14">
        <v>100</v>
      </c>
      <c r="F28" s="15"/>
      <c r="G28" s="14"/>
      <c r="H28" s="14"/>
      <c r="I28" s="14"/>
      <c r="J28" s="14"/>
      <c r="M28" s="11">
        <f>D28+E28+F28+G28+H28</f>
        <v>194</v>
      </c>
      <c r="N28">
        <f>M28*0.17</f>
        <v>32.980000000000004</v>
      </c>
      <c r="O28">
        <f>I28*0.15</f>
        <v>0</v>
      </c>
      <c r="P28">
        <f>ROUND(N28+O28,0)</f>
        <v>33</v>
      </c>
    </row>
    <row r="29" spans="1:16" x14ac:dyDescent="0.25">
      <c r="A29" s="12" t="s">
        <v>353</v>
      </c>
      <c r="B29" s="12">
        <v>27</v>
      </c>
      <c r="C29" s="13" t="s">
        <v>354</v>
      </c>
      <c r="D29" s="14">
        <v>86</v>
      </c>
      <c r="E29" s="14">
        <v>77</v>
      </c>
      <c r="F29" s="15"/>
      <c r="G29" s="14"/>
      <c r="H29" s="14"/>
      <c r="I29" s="14"/>
      <c r="J29" s="14"/>
      <c r="M29" s="11">
        <f>D29+E29+F29+G29+H29</f>
        <v>163</v>
      </c>
      <c r="N29">
        <f>M29*0.17</f>
        <v>27.71</v>
      </c>
      <c r="O29">
        <f>I29*0.15</f>
        <v>0</v>
      </c>
      <c r="P29">
        <f>ROUND(N29+O29,0)</f>
        <v>28</v>
      </c>
    </row>
    <row r="30" spans="1:16" x14ac:dyDescent="0.25">
      <c r="A30" s="12" t="s">
        <v>355</v>
      </c>
      <c r="B30" s="12">
        <v>28</v>
      </c>
      <c r="C30" s="13" t="s">
        <v>356</v>
      </c>
      <c r="D30" s="14">
        <v>93</v>
      </c>
      <c r="E30" s="14">
        <v>85</v>
      </c>
      <c r="F30" s="15"/>
      <c r="G30" s="14"/>
      <c r="H30" s="14"/>
      <c r="I30" s="14"/>
      <c r="J30" s="14"/>
      <c r="M30" s="11">
        <f>D30+E30+F30+G30+H30</f>
        <v>178</v>
      </c>
      <c r="N30">
        <f>M30*0.17</f>
        <v>30.26</v>
      </c>
      <c r="O30">
        <f>I30*0.15</f>
        <v>0</v>
      </c>
      <c r="P30">
        <f>ROUND(N30+O30,0)</f>
        <v>30</v>
      </c>
    </row>
  </sheetData>
  <sheetProtection algorithmName="SHA-512" hashValue="C2su4ZKUzBR1GvEWxCUjYc6yY0VHC2Bo/XWII9GF6/SeZTSi8Mhveu9k0NTKpdm+8YUTgHC/C+sWudck3cfk6g==" saltValue="lbEYUjgeiXu18prSj0XL0g==" spinCount="100000" sheet="1" objects="1" scenarios="1"/>
  <dataValidations count="28">
    <dataValidation type="whole" allowBlank="1" showInputMessage="1" showErrorMessage="1" errorTitle="Valor fuera de rango" error="Ingrese un valor correcto" sqref="F3" xr:uid="{43DDD4E9-B552-4292-9C20-9E292A38C024}">
      <formula1>0</formula1>
      <formula2>100</formula2>
    </dataValidation>
    <dataValidation type="whole" allowBlank="1" showInputMessage="1" showErrorMessage="1" errorTitle="Valor fuera de rango" error="Ingrese un valor correcto" sqref="F4" xr:uid="{A6EB699F-EBB3-46EE-B1AD-28F3704FDC64}">
      <formula1>0</formula1>
      <formula2>100</formula2>
    </dataValidation>
    <dataValidation type="whole" allowBlank="1" showInputMessage="1" showErrorMessage="1" errorTitle="Valor fuera de rango" error="Ingrese un valor correcto" sqref="F5" xr:uid="{0AB99DF5-0A78-4D5C-8118-0B73A48492D6}">
      <formula1>0</formula1>
      <formula2>100</formula2>
    </dataValidation>
    <dataValidation type="whole" allowBlank="1" showInputMessage="1" showErrorMessage="1" errorTitle="Valor fuera de rango" error="Ingrese un valor correcto" sqref="F6" xr:uid="{4DF893E0-B891-4985-93B2-D1D1530A8834}">
      <formula1>0</formula1>
      <formula2>100</formula2>
    </dataValidation>
    <dataValidation type="whole" allowBlank="1" showInputMessage="1" showErrorMessage="1" errorTitle="Valor fuera de rango" error="Ingrese un valor correcto" sqref="F7" xr:uid="{C14E099B-9E05-451A-8026-F9CC56DE6A0F}">
      <formula1>0</formula1>
      <formula2>100</formula2>
    </dataValidation>
    <dataValidation type="whole" allowBlank="1" showInputMessage="1" showErrorMessage="1" errorTitle="Valor fuera de rango" error="Ingrese un valor correcto" sqref="F8" xr:uid="{4C25CFAB-6D80-4AD5-A221-DA92355F8889}">
      <formula1>0</formula1>
      <formula2>100</formula2>
    </dataValidation>
    <dataValidation type="whole" allowBlank="1" showInputMessage="1" showErrorMessage="1" errorTitle="Valor fuera de rango" error="Ingrese un valor correcto" sqref="F9" xr:uid="{13E701ED-2F94-4961-A798-DBEE33DDA65F}">
      <formula1>0</formula1>
      <formula2>100</formula2>
    </dataValidation>
    <dataValidation type="whole" allowBlank="1" showInputMessage="1" showErrorMessage="1" errorTitle="Valor fuera de rango" error="Ingrese un valor correcto" sqref="F10" xr:uid="{C2A5FCBC-BF22-4B5F-A6E8-736257BB5D22}">
      <formula1>0</formula1>
      <formula2>100</formula2>
    </dataValidation>
    <dataValidation type="whole" allowBlank="1" showInputMessage="1" showErrorMessage="1" errorTitle="Valor fuera de rango" error="Ingrese un valor correcto" sqref="F11" xr:uid="{FF34ECA3-2AAD-40DF-BAF8-CD92DE67F0DC}">
      <formula1>0</formula1>
      <formula2>100</formula2>
    </dataValidation>
    <dataValidation type="whole" allowBlank="1" showInputMessage="1" showErrorMessage="1" errorTitle="Valor fuera de rango" error="Ingrese un valor correcto" sqref="F12" xr:uid="{2EB77939-E913-465B-AFE7-4CA14178658D}">
      <formula1>0</formula1>
      <formula2>100</formula2>
    </dataValidation>
    <dataValidation type="whole" allowBlank="1" showInputMessage="1" showErrorMessage="1" errorTitle="Valor fuera de rango" error="Ingrese un valor correcto" sqref="F13" xr:uid="{E32C6DA4-6575-40E1-ADCC-56BAF833EB76}">
      <formula1>0</formula1>
      <formula2>100</formula2>
    </dataValidation>
    <dataValidation type="whole" allowBlank="1" showInputMessage="1" showErrorMessage="1" errorTitle="Valor fuera de rango" error="Ingrese un valor correcto" sqref="F14" xr:uid="{F5B100F8-BEBF-4A00-BC90-292A06E94855}">
      <formula1>0</formula1>
      <formula2>100</formula2>
    </dataValidation>
    <dataValidation type="whole" allowBlank="1" showInputMessage="1" showErrorMessage="1" errorTitle="Valor fuera de rango" error="Ingrese un valor correcto" sqref="F15" xr:uid="{0AF18FB0-7ACA-43BA-9754-0D409331AE9D}">
      <formula1>0</formula1>
      <formula2>100</formula2>
    </dataValidation>
    <dataValidation type="whole" allowBlank="1" showInputMessage="1" showErrorMessage="1" errorTitle="Valor fuera de rango" error="Ingrese un valor correcto" sqref="F16" xr:uid="{7618E128-8D0C-4DBF-A3EF-6F10317CDAFE}">
      <formula1>0</formula1>
      <formula2>100</formula2>
    </dataValidation>
    <dataValidation type="whole" allowBlank="1" showInputMessage="1" showErrorMessage="1" errorTitle="Valor fuera de rango" error="Ingrese un valor correcto" sqref="F17" xr:uid="{A9FC16A0-FEF9-470A-92F0-7262B8B1C66C}">
      <formula1>0</formula1>
      <formula2>100</formula2>
    </dataValidation>
    <dataValidation type="whole" allowBlank="1" showInputMessage="1" showErrorMessage="1" errorTitle="Valor fuera de rango" error="Ingrese un valor correcto" sqref="F18" xr:uid="{EBEA0EA2-82AB-462A-AE59-DF43788DC468}">
      <formula1>0</formula1>
      <formula2>100</formula2>
    </dataValidation>
    <dataValidation type="whole" allowBlank="1" showInputMessage="1" showErrorMessage="1" errorTitle="Valor fuera de rango" error="Ingrese un valor correcto" sqref="F19" xr:uid="{150EDC69-371E-4B95-A518-0A6BEE23BC36}">
      <formula1>0</formula1>
      <formula2>100</formula2>
    </dataValidation>
    <dataValidation type="whole" allowBlank="1" showInputMessage="1" showErrorMessage="1" errorTitle="Valor fuera de rango" error="Ingrese un valor correcto" sqref="F20" xr:uid="{E3C802ED-DFF2-43A0-ADE4-90F2676C591B}">
      <formula1>0</formula1>
      <formula2>100</formula2>
    </dataValidation>
    <dataValidation type="whole" allowBlank="1" showInputMessage="1" showErrorMessage="1" errorTitle="Valor fuera de rango" error="Ingrese un valor correcto" sqref="F21" xr:uid="{0ED86EE0-6C43-4253-91D9-CC6CBE8A88F3}">
      <formula1>0</formula1>
      <formula2>100</formula2>
    </dataValidation>
    <dataValidation type="whole" allowBlank="1" showInputMessage="1" showErrorMessage="1" errorTitle="Valor fuera de rango" error="Ingrese un valor correcto" sqref="F22" xr:uid="{97763E96-71E8-4D39-9DA2-6FAA8BF57EA2}">
      <formula1>0</formula1>
      <formula2>100</formula2>
    </dataValidation>
    <dataValidation type="whole" allowBlank="1" showInputMessage="1" showErrorMessage="1" errorTitle="Valor fuera de rango" error="Ingrese un valor correcto" sqref="F23" xr:uid="{02D27CA7-5EE3-4C89-8683-037E1379C8C0}">
      <formula1>0</formula1>
      <formula2>100</formula2>
    </dataValidation>
    <dataValidation type="whole" allowBlank="1" showInputMessage="1" showErrorMessage="1" errorTitle="Valor fuera de rango" error="Ingrese un valor correcto" sqref="F24" xr:uid="{ECA56012-5A8D-4060-8924-57B94F9327C2}">
      <formula1>0</formula1>
      <formula2>100</formula2>
    </dataValidation>
    <dataValidation type="whole" allowBlank="1" showInputMessage="1" showErrorMessage="1" errorTitle="Valor fuera de rango" error="Ingrese un valor correcto" sqref="F25" xr:uid="{6AFF08BE-87BA-4054-B1A9-8AE41611D7FF}">
      <formula1>0</formula1>
      <formula2>100</formula2>
    </dataValidation>
    <dataValidation type="whole" allowBlank="1" showInputMessage="1" showErrorMessage="1" errorTitle="Valor fuera de rango" error="Ingrese un valor correcto" sqref="F26" xr:uid="{1EF7D45F-2F7A-4820-A715-60F5DB4669DC}">
      <formula1>0</formula1>
      <formula2>100</formula2>
    </dataValidation>
    <dataValidation type="whole" allowBlank="1" showInputMessage="1" showErrorMessage="1" errorTitle="Valor fuera de rango" error="Ingrese un valor correcto" sqref="F27" xr:uid="{8A5A2638-7F7D-4EAB-831C-20410B19B924}">
      <formula1>0</formula1>
      <formula2>100</formula2>
    </dataValidation>
    <dataValidation type="whole" allowBlank="1" showInputMessage="1" showErrorMessage="1" errorTitle="Valor fuera de rango" error="Ingrese un valor correcto" sqref="F28" xr:uid="{CBAAEE35-0387-408B-80A4-5F9121845850}">
      <formula1>0</formula1>
      <formula2>100</formula2>
    </dataValidation>
    <dataValidation type="whole" allowBlank="1" showInputMessage="1" showErrorMessage="1" errorTitle="Valor fuera de rango" error="Ingrese un valor correcto" sqref="F29" xr:uid="{9E99E0D7-D15A-4BC5-9DD2-41DB01B8A5BD}">
      <formula1>0</formula1>
      <formula2>100</formula2>
    </dataValidation>
    <dataValidation type="whole" allowBlank="1" showInputMessage="1" showErrorMessage="1" errorTitle="Valor fuera de rango" error="Ingrese un valor correcto" sqref="F30" xr:uid="{ADEB343A-8461-4C9E-A4BA-2A1927CAEB25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2C74-6BF7-4026-99C6-143676221A57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358</v>
      </c>
      <c r="C1" s="1" t="s">
        <v>359</v>
      </c>
      <c r="D1" s="5" t="s">
        <v>414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360</v>
      </c>
      <c r="B3" s="12">
        <v>1</v>
      </c>
      <c r="C3" s="13" t="s">
        <v>361</v>
      </c>
      <c r="D3" s="14">
        <v>92</v>
      </c>
      <c r="E3" s="14">
        <v>94</v>
      </c>
      <c r="F3" s="15"/>
      <c r="G3" s="14"/>
      <c r="H3" s="14"/>
      <c r="I3" s="14"/>
      <c r="J3" s="14"/>
      <c r="M3" s="11">
        <f>D3+E3+F3+G3+H3</f>
        <v>186</v>
      </c>
      <c r="N3">
        <f>M3*0.17</f>
        <v>31.62</v>
      </c>
      <c r="O3">
        <f>I3*0.15</f>
        <v>0</v>
      </c>
      <c r="P3">
        <f>ROUND(N3+O3,0)</f>
        <v>32</v>
      </c>
    </row>
    <row r="4" spans="1:16" x14ac:dyDescent="0.25">
      <c r="A4" s="12" t="s">
        <v>362</v>
      </c>
      <c r="B4" s="12">
        <v>2</v>
      </c>
      <c r="C4" s="13" t="s">
        <v>363</v>
      </c>
      <c r="D4" s="14">
        <v>94</v>
      </c>
      <c r="E4" s="14">
        <v>95</v>
      </c>
      <c r="F4" s="15"/>
      <c r="G4" s="14"/>
      <c r="H4" s="14"/>
      <c r="I4" s="14"/>
      <c r="J4" s="14"/>
      <c r="M4" s="11">
        <f>D4+E4+F4+G4+H4</f>
        <v>189</v>
      </c>
      <c r="N4">
        <f>M4*0.17</f>
        <v>32.130000000000003</v>
      </c>
      <c r="O4">
        <f>I4*0.15</f>
        <v>0</v>
      </c>
      <c r="P4">
        <f>ROUND(N4+O4,0)</f>
        <v>32</v>
      </c>
    </row>
    <row r="5" spans="1:16" x14ac:dyDescent="0.25">
      <c r="A5" s="12" t="s">
        <v>364</v>
      </c>
      <c r="B5" s="12">
        <v>3</v>
      </c>
      <c r="C5" s="13" t="s">
        <v>365</v>
      </c>
      <c r="D5" s="14">
        <v>89</v>
      </c>
      <c r="E5" s="14">
        <v>84</v>
      </c>
      <c r="F5" s="15"/>
      <c r="G5" s="14"/>
      <c r="H5" s="14"/>
      <c r="I5" s="14"/>
      <c r="J5" s="14"/>
      <c r="M5" s="11">
        <f>D5+E5+F5+G5+H5</f>
        <v>173</v>
      </c>
      <c r="N5">
        <f>M5*0.17</f>
        <v>29.410000000000004</v>
      </c>
      <c r="O5">
        <f>I5*0.15</f>
        <v>0</v>
      </c>
      <c r="P5">
        <f>ROUND(N5+O5,0)</f>
        <v>29</v>
      </c>
    </row>
    <row r="6" spans="1:16" x14ac:dyDescent="0.25">
      <c r="A6" s="12" t="s">
        <v>366</v>
      </c>
      <c r="B6" s="12">
        <v>4</v>
      </c>
      <c r="C6" s="13" t="s">
        <v>367</v>
      </c>
      <c r="D6" s="14">
        <v>93</v>
      </c>
      <c r="E6" s="14">
        <v>100</v>
      </c>
      <c r="F6" s="15"/>
      <c r="G6" s="14"/>
      <c r="H6" s="14"/>
      <c r="I6" s="14"/>
      <c r="J6" s="14"/>
      <c r="M6" s="11">
        <f>D6+E6+F6+G6+H6</f>
        <v>193</v>
      </c>
      <c r="N6">
        <f>M6*0.17</f>
        <v>32.81</v>
      </c>
      <c r="O6">
        <f>I6*0.15</f>
        <v>0</v>
      </c>
      <c r="P6">
        <f>ROUND(N6+O6,0)</f>
        <v>33</v>
      </c>
    </row>
    <row r="7" spans="1:16" x14ac:dyDescent="0.25">
      <c r="A7" s="12" t="s">
        <v>368</v>
      </c>
      <c r="B7" s="12">
        <v>5</v>
      </c>
      <c r="C7" s="13" t="s">
        <v>369</v>
      </c>
      <c r="D7" s="14">
        <v>91</v>
      </c>
      <c r="E7" s="14">
        <v>90</v>
      </c>
      <c r="F7" s="15"/>
      <c r="G7" s="14"/>
      <c r="H7" s="14"/>
      <c r="I7" s="14"/>
      <c r="J7" s="14"/>
      <c r="M7" s="11">
        <f>D7+E7+F7+G7+H7</f>
        <v>181</v>
      </c>
      <c r="N7">
        <f>M7*0.17</f>
        <v>30.770000000000003</v>
      </c>
      <c r="O7">
        <f>I7*0.15</f>
        <v>0</v>
      </c>
      <c r="P7">
        <f>ROUND(N7+O7,0)</f>
        <v>31</v>
      </c>
    </row>
    <row r="8" spans="1:16" x14ac:dyDescent="0.25">
      <c r="A8" s="12" t="s">
        <v>370</v>
      </c>
      <c r="B8" s="12">
        <v>6</v>
      </c>
      <c r="C8" s="13" t="s">
        <v>371</v>
      </c>
      <c r="D8" s="14">
        <v>93</v>
      </c>
      <c r="E8" s="14">
        <v>95</v>
      </c>
      <c r="F8" s="15"/>
      <c r="G8" s="14"/>
      <c r="H8" s="14"/>
      <c r="I8" s="14"/>
      <c r="J8" s="14"/>
      <c r="M8" s="11">
        <f>D8+E8+F8+G8+H8</f>
        <v>188</v>
      </c>
      <c r="N8">
        <f>M8*0.17</f>
        <v>31.96</v>
      </c>
      <c r="O8">
        <f>I8*0.15</f>
        <v>0</v>
      </c>
      <c r="P8">
        <f>ROUND(N8+O8,0)</f>
        <v>32</v>
      </c>
    </row>
    <row r="9" spans="1:16" x14ac:dyDescent="0.25">
      <c r="A9" s="12" t="s">
        <v>372</v>
      </c>
      <c r="B9" s="12">
        <v>7</v>
      </c>
      <c r="C9" s="13" t="s">
        <v>373</v>
      </c>
      <c r="D9" s="14">
        <v>97</v>
      </c>
      <c r="E9" s="14">
        <v>96</v>
      </c>
      <c r="F9" s="15"/>
      <c r="G9" s="14"/>
      <c r="H9" s="14"/>
      <c r="I9" s="14"/>
      <c r="J9" s="14"/>
      <c r="M9" s="11">
        <f>D9+E9+F9+G9+H9</f>
        <v>193</v>
      </c>
      <c r="N9">
        <f>M9*0.17</f>
        <v>32.81</v>
      </c>
      <c r="O9">
        <f>I9*0.15</f>
        <v>0</v>
      </c>
      <c r="P9">
        <f>ROUND(N9+O9,0)</f>
        <v>33</v>
      </c>
    </row>
    <row r="10" spans="1:16" x14ac:dyDescent="0.25">
      <c r="A10" s="12" t="s">
        <v>374</v>
      </c>
      <c r="B10" s="12">
        <v>8</v>
      </c>
      <c r="C10" s="13" t="s">
        <v>375</v>
      </c>
      <c r="D10" s="14">
        <v>94</v>
      </c>
      <c r="E10" s="14">
        <v>95</v>
      </c>
      <c r="F10" s="15"/>
      <c r="G10" s="14"/>
      <c r="H10" s="14"/>
      <c r="I10" s="14"/>
      <c r="J10" s="14"/>
      <c r="M10" s="11">
        <f>D10+E10+F10+G10+H10</f>
        <v>189</v>
      </c>
      <c r="N10">
        <f>M10*0.17</f>
        <v>32.130000000000003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376</v>
      </c>
      <c r="B11" s="12">
        <v>9</v>
      </c>
      <c r="C11" s="13" t="s">
        <v>377</v>
      </c>
      <c r="D11" s="14">
        <v>97</v>
      </c>
      <c r="E11" s="14">
        <v>88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378</v>
      </c>
      <c r="B12" s="12">
        <v>10</v>
      </c>
      <c r="C12" s="13" t="s">
        <v>379</v>
      </c>
      <c r="D12" s="14">
        <v>90</v>
      </c>
      <c r="E12" s="14">
        <v>84</v>
      </c>
      <c r="F12" s="15"/>
      <c r="G12" s="14"/>
      <c r="H12" s="14"/>
      <c r="I12" s="14"/>
      <c r="J12" s="14"/>
      <c r="M12" s="11">
        <f>D12+E12+F12+G12+H12</f>
        <v>174</v>
      </c>
      <c r="N12">
        <f>M12*0.17</f>
        <v>29.580000000000002</v>
      </c>
      <c r="O12">
        <f>I12*0.15</f>
        <v>0</v>
      </c>
      <c r="P12">
        <f>ROUND(N12+O12,0)</f>
        <v>30</v>
      </c>
    </row>
    <row r="13" spans="1:16" x14ac:dyDescent="0.25">
      <c r="A13" s="12" t="s">
        <v>380</v>
      </c>
      <c r="B13" s="12">
        <v>11</v>
      </c>
      <c r="C13" s="13" t="s">
        <v>381</v>
      </c>
      <c r="D13" s="14">
        <v>84</v>
      </c>
      <c r="E13" s="14">
        <v>93</v>
      </c>
      <c r="F13" s="15"/>
      <c r="G13" s="14"/>
      <c r="H13" s="14"/>
      <c r="I13" s="14"/>
      <c r="J13" s="14"/>
      <c r="M13" s="11">
        <f>D13+E13+F13+G13+H13</f>
        <v>177</v>
      </c>
      <c r="N13">
        <f>M13*0.17</f>
        <v>30.090000000000003</v>
      </c>
      <c r="O13">
        <f>I13*0.15</f>
        <v>0</v>
      </c>
      <c r="P13">
        <f>ROUND(N13+O13,0)</f>
        <v>30</v>
      </c>
    </row>
    <row r="14" spans="1:16" x14ac:dyDescent="0.25">
      <c r="A14" s="12" t="s">
        <v>382</v>
      </c>
      <c r="B14" s="12">
        <v>12</v>
      </c>
      <c r="C14" s="13" t="s">
        <v>383</v>
      </c>
      <c r="D14" s="14">
        <v>90</v>
      </c>
      <c r="E14" s="14">
        <v>92</v>
      </c>
      <c r="F14" s="15"/>
      <c r="G14" s="14"/>
      <c r="H14" s="14"/>
      <c r="I14" s="14"/>
      <c r="J14" s="14"/>
      <c r="M14" s="11">
        <f>D14+E14+F14+G14+H14</f>
        <v>182</v>
      </c>
      <c r="N14">
        <f>M14*0.17</f>
        <v>30.94</v>
      </c>
      <c r="O14">
        <f>I14*0.15</f>
        <v>0</v>
      </c>
      <c r="P14">
        <f>ROUND(N14+O14,0)</f>
        <v>31</v>
      </c>
    </row>
    <row r="15" spans="1:16" x14ac:dyDescent="0.25">
      <c r="A15" s="12" t="s">
        <v>384</v>
      </c>
      <c r="B15" s="12">
        <v>13</v>
      </c>
      <c r="C15" s="13" t="s">
        <v>385</v>
      </c>
      <c r="D15" s="14">
        <v>98</v>
      </c>
      <c r="E15" s="14">
        <v>97</v>
      </c>
      <c r="F15" s="15"/>
      <c r="G15" s="14"/>
      <c r="H15" s="14"/>
      <c r="I15" s="14"/>
      <c r="J15" s="14"/>
      <c r="M15" s="11">
        <f>D15+E15+F15+G15+H15</f>
        <v>195</v>
      </c>
      <c r="N15">
        <f>M15*0.17</f>
        <v>33.150000000000006</v>
      </c>
      <c r="O15">
        <f>I15*0.15</f>
        <v>0</v>
      </c>
      <c r="P15">
        <f>ROUND(N15+O15,0)</f>
        <v>33</v>
      </c>
    </row>
    <row r="16" spans="1:16" x14ac:dyDescent="0.25">
      <c r="A16" s="12" t="s">
        <v>386</v>
      </c>
      <c r="B16" s="12">
        <v>14</v>
      </c>
      <c r="C16" s="13" t="s">
        <v>387</v>
      </c>
      <c r="D16" s="14">
        <v>92</v>
      </c>
      <c r="E16" s="14">
        <v>97</v>
      </c>
      <c r="F16" s="15"/>
      <c r="G16" s="14"/>
      <c r="H16" s="14"/>
      <c r="I16" s="14"/>
      <c r="J16" s="14"/>
      <c r="M16" s="11">
        <f>D16+E16+F16+G16+H16</f>
        <v>189</v>
      </c>
      <c r="N16">
        <f>M16*0.17</f>
        <v>32.130000000000003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388</v>
      </c>
      <c r="B17" s="12">
        <v>15</v>
      </c>
      <c r="C17" s="13" t="s">
        <v>389</v>
      </c>
      <c r="D17" s="14">
        <v>88</v>
      </c>
      <c r="E17" s="14">
        <v>80</v>
      </c>
      <c r="F17" s="15"/>
      <c r="G17" s="14"/>
      <c r="H17" s="14"/>
      <c r="I17" s="14"/>
      <c r="J17" s="14"/>
      <c r="M17" s="11">
        <f>D17+E17+F17+G17+H17</f>
        <v>168</v>
      </c>
      <c r="N17">
        <f>M17*0.17</f>
        <v>28.560000000000002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390</v>
      </c>
      <c r="B18" s="12">
        <v>16</v>
      </c>
      <c r="C18" s="13" t="s">
        <v>391</v>
      </c>
      <c r="D18" s="14">
        <v>92</v>
      </c>
      <c r="E18" s="14">
        <v>97</v>
      </c>
      <c r="F18" s="15"/>
      <c r="G18" s="14"/>
      <c r="H18" s="14"/>
      <c r="I18" s="14"/>
      <c r="J18" s="14"/>
      <c r="M18" s="11">
        <f>D18+E18+F18+G18+H18</f>
        <v>189</v>
      </c>
      <c r="N18">
        <f>M18*0.17</f>
        <v>32.130000000000003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392</v>
      </c>
      <c r="B19" s="12">
        <v>17</v>
      </c>
      <c r="C19" s="13" t="s">
        <v>393</v>
      </c>
      <c r="D19" s="14">
        <v>98</v>
      </c>
      <c r="E19" s="14">
        <v>100</v>
      </c>
      <c r="F19" s="15"/>
      <c r="G19" s="14"/>
      <c r="H19" s="14"/>
      <c r="I19" s="14"/>
      <c r="J19" s="14"/>
      <c r="M19" s="11">
        <f>D19+E19+F19+G19+H19</f>
        <v>198</v>
      </c>
      <c r="N19">
        <f>M19*0.17</f>
        <v>33.660000000000004</v>
      </c>
      <c r="O19">
        <f>I19*0.15</f>
        <v>0</v>
      </c>
      <c r="P19">
        <f>ROUND(N19+O19,0)</f>
        <v>34</v>
      </c>
    </row>
    <row r="20" spans="1:16" x14ac:dyDescent="0.25">
      <c r="A20" s="12" t="s">
        <v>394</v>
      </c>
      <c r="B20" s="12">
        <v>18</v>
      </c>
      <c r="C20" s="13" t="s">
        <v>395</v>
      </c>
      <c r="D20" s="14">
        <v>87</v>
      </c>
      <c r="E20" s="14">
        <v>100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396</v>
      </c>
      <c r="B21" s="12">
        <v>19</v>
      </c>
      <c r="C21" s="13" t="s">
        <v>397</v>
      </c>
      <c r="D21" s="14">
        <v>87</v>
      </c>
      <c r="E21" s="14">
        <v>94</v>
      </c>
      <c r="F21" s="15"/>
      <c r="G21" s="14"/>
      <c r="H21" s="14"/>
      <c r="I21" s="14"/>
      <c r="J21" s="14"/>
      <c r="M21" s="11">
        <f>D21+E21+F21+G21+H21</f>
        <v>181</v>
      </c>
      <c r="N21">
        <f>M21*0.17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398</v>
      </c>
      <c r="B22" s="12">
        <v>20</v>
      </c>
      <c r="C22" s="13" t="s">
        <v>399</v>
      </c>
      <c r="D22" s="14">
        <v>96</v>
      </c>
      <c r="E22" s="14">
        <v>97</v>
      </c>
      <c r="F22" s="15"/>
      <c r="G22" s="14"/>
      <c r="H22" s="14"/>
      <c r="I22" s="14"/>
      <c r="J22" s="14"/>
      <c r="M22" s="11">
        <f>D22+E22+F22+G22+H22</f>
        <v>193</v>
      </c>
      <c r="N22">
        <f>M22*0.17</f>
        <v>32.81</v>
      </c>
      <c r="O22">
        <f>I22*0.15</f>
        <v>0</v>
      </c>
      <c r="P22">
        <f>ROUND(N22+O22,0)</f>
        <v>33</v>
      </c>
    </row>
    <row r="23" spans="1:16" x14ac:dyDescent="0.25">
      <c r="A23" s="12" t="s">
        <v>400</v>
      </c>
      <c r="B23" s="12">
        <v>21</v>
      </c>
      <c r="C23" s="13" t="s">
        <v>401</v>
      </c>
      <c r="D23" s="14">
        <v>85</v>
      </c>
      <c r="E23" s="14">
        <v>93</v>
      </c>
      <c r="F23" s="15"/>
      <c r="G23" s="14"/>
      <c r="H23" s="14"/>
      <c r="I23" s="14"/>
      <c r="J23" s="14"/>
      <c r="M23" s="11">
        <f>D23+E23+F23+G23+H23</f>
        <v>178</v>
      </c>
      <c r="N23">
        <f>M23*0.17</f>
        <v>30.26</v>
      </c>
      <c r="O23">
        <f>I23*0.15</f>
        <v>0</v>
      </c>
      <c r="P23">
        <f>ROUND(N23+O23,0)</f>
        <v>30</v>
      </c>
    </row>
    <row r="24" spans="1:16" x14ac:dyDescent="0.25">
      <c r="A24" s="12" t="s">
        <v>402</v>
      </c>
      <c r="B24" s="12">
        <v>22</v>
      </c>
      <c r="C24" s="13" t="s">
        <v>403</v>
      </c>
      <c r="D24" s="14">
        <v>98</v>
      </c>
      <c r="E24" s="14">
        <v>93</v>
      </c>
      <c r="F24" s="15"/>
      <c r="G24" s="14"/>
      <c r="H24" s="14"/>
      <c r="I24" s="14"/>
      <c r="J24" s="14"/>
      <c r="M24" s="11">
        <f>D24+E24+F24+G24+H24</f>
        <v>191</v>
      </c>
      <c r="N24">
        <f>M24*0.17</f>
        <v>32.47</v>
      </c>
      <c r="O24">
        <f>I24*0.15</f>
        <v>0</v>
      </c>
      <c r="P24">
        <f>ROUND(N24+O24,0)</f>
        <v>32</v>
      </c>
    </row>
    <row r="25" spans="1:16" x14ac:dyDescent="0.25">
      <c r="A25" s="12" t="s">
        <v>404</v>
      </c>
      <c r="B25" s="12">
        <v>23</v>
      </c>
      <c r="C25" s="13" t="s">
        <v>405</v>
      </c>
      <c r="D25" s="14">
        <v>93</v>
      </c>
      <c r="E25" s="14">
        <v>94</v>
      </c>
      <c r="F25" s="15"/>
      <c r="G25" s="14"/>
      <c r="H25" s="14"/>
      <c r="I25" s="14"/>
      <c r="J25" s="14"/>
      <c r="M25" s="11">
        <f>D25+E25+F25+G25+H25</f>
        <v>187</v>
      </c>
      <c r="N25">
        <f>M25*0.17</f>
        <v>31.790000000000003</v>
      </c>
      <c r="O25">
        <f>I25*0.15</f>
        <v>0</v>
      </c>
      <c r="P25">
        <f>ROUND(N25+O25,0)</f>
        <v>32</v>
      </c>
    </row>
    <row r="26" spans="1:16" x14ac:dyDescent="0.25">
      <c r="A26" s="12" t="s">
        <v>406</v>
      </c>
      <c r="B26" s="12">
        <v>24</v>
      </c>
      <c r="C26" s="13" t="s">
        <v>407</v>
      </c>
      <c r="D26" s="14">
        <v>98</v>
      </c>
      <c r="E26" s="14">
        <v>96</v>
      </c>
      <c r="F26" s="15"/>
      <c r="G26" s="14"/>
      <c r="H26" s="14"/>
      <c r="I26" s="14"/>
      <c r="J26" s="14"/>
      <c r="M26" s="11">
        <f>D26+E26+F26+G26+H26</f>
        <v>194</v>
      </c>
      <c r="N26">
        <f>M26*0.17</f>
        <v>32.980000000000004</v>
      </c>
      <c r="O26">
        <f>I26*0.15</f>
        <v>0</v>
      </c>
      <c r="P26">
        <f>ROUND(N26+O26,0)</f>
        <v>33</v>
      </c>
    </row>
    <row r="27" spans="1:16" x14ac:dyDescent="0.25">
      <c r="A27" s="12" t="s">
        <v>408</v>
      </c>
      <c r="B27" s="12">
        <v>25</v>
      </c>
      <c r="C27" s="13" t="s">
        <v>409</v>
      </c>
      <c r="D27" s="14">
        <v>90</v>
      </c>
      <c r="E27" s="14">
        <v>93</v>
      </c>
      <c r="F27" s="15"/>
      <c r="G27" s="14"/>
      <c r="H27" s="14"/>
      <c r="I27" s="14"/>
      <c r="J27" s="14"/>
      <c r="M27" s="11">
        <f>D27+E27+F27+G27+H27</f>
        <v>183</v>
      </c>
      <c r="N27">
        <f>M27*0.17</f>
        <v>31.110000000000003</v>
      </c>
      <c r="O27">
        <f>I27*0.15</f>
        <v>0</v>
      </c>
      <c r="P27">
        <f>ROUND(N27+O27,0)</f>
        <v>31</v>
      </c>
    </row>
    <row r="28" spans="1:16" x14ac:dyDescent="0.25">
      <c r="A28" s="12" t="s">
        <v>410</v>
      </c>
      <c r="B28" s="12">
        <v>26</v>
      </c>
      <c r="C28" s="13" t="s">
        <v>411</v>
      </c>
      <c r="D28" s="14">
        <v>92</v>
      </c>
      <c r="E28" s="14">
        <v>93</v>
      </c>
      <c r="F28" s="15"/>
      <c r="G28" s="14"/>
      <c r="H28" s="14"/>
      <c r="I28" s="14"/>
      <c r="J28" s="14"/>
      <c r="M28" s="11">
        <f>D28+E28+F28+G28+H28</f>
        <v>185</v>
      </c>
      <c r="N28">
        <f>M28*0.17</f>
        <v>31.450000000000003</v>
      </c>
      <c r="O28">
        <f>I28*0.15</f>
        <v>0</v>
      </c>
      <c r="P28">
        <f>ROUND(N28+O28,0)</f>
        <v>31</v>
      </c>
    </row>
    <row r="29" spans="1:16" x14ac:dyDescent="0.25">
      <c r="A29" s="12" t="s">
        <v>412</v>
      </c>
      <c r="B29" s="12">
        <v>27</v>
      </c>
      <c r="C29" s="13" t="s">
        <v>413</v>
      </c>
      <c r="D29" s="14">
        <v>94</v>
      </c>
      <c r="E29" s="14">
        <v>96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</sheetData>
  <sheetProtection algorithmName="SHA-512" hashValue="twAj4jrIiX3QcoYKU7U9rlM+VvNJkGpoL6/5I7DKXoek4gvmMQUbTfBB+EeCXhjnpMl2eODDJltJilrYar/IFw==" saltValue="A9DCw3J75tMEiUJGGmTqKQ==" spinCount="100000" sheet="1" objects="1" scenarios="1"/>
  <dataValidations count="27">
    <dataValidation type="whole" allowBlank="1" showInputMessage="1" showErrorMessage="1" errorTitle="Valor fuera de rango" error="Ingrese un valor correcto" sqref="F3" xr:uid="{CBE1E5F3-2405-42A5-9399-3711E3B3ECD6}">
      <formula1>0</formula1>
      <formula2>100</formula2>
    </dataValidation>
    <dataValidation type="whole" allowBlank="1" showInputMessage="1" showErrorMessage="1" errorTitle="Valor fuera de rango" error="Ingrese un valor correcto" sqref="F4" xr:uid="{8C4AA729-D029-45F3-8F68-6E74D0BB1084}">
      <formula1>0</formula1>
      <formula2>100</formula2>
    </dataValidation>
    <dataValidation type="whole" allowBlank="1" showInputMessage="1" showErrorMessage="1" errorTitle="Valor fuera de rango" error="Ingrese un valor correcto" sqref="F5" xr:uid="{3CD43843-2525-4D8A-A5DB-3A9D7008682A}">
      <formula1>0</formula1>
      <formula2>100</formula2>
    </dataValidation>
    <dataValidation type="whole" allowBlank="1" showInputMessage="1" showErrorMessage="1" errorTitle="Valor fuera de rango" error="Ingrese un valor correcto" sqref="F6" xr:uid="{B129C7BD-8A59-4A23-A63F-097784DAB5A0}">
      <formula1>0</formula1>
      <formula2>100</formula2>
    </dataValidation>
    <dataValidation type="whole" allowBlank="1" showInputMessage="1" showErrorMessage="1" errorTitle="Valor fuera de rango" error="Ingrese un valor correcto" sqref="F7" xr:uid="{50A86ACD-0AF6-4027-A1C8-3038E4B11D0F}">
      <formula1>0</formula1>
      <formula2>100</formula2>
    </dataValidation>
    <dataValidation type="whole" allowBlank="1" showInputMessage="1" showErrorMessage="1" errorTitle="Valor fuera de rango" error="Ingrese un valor correcto" sqref="F8" xr:uid="{4028C84E-0BB9-48E9-B5A8-392A20F619DD}">
      <formula1>0</formula1>
      <formula2>100</formula2>
    </dataValidation>
    <dataValidation type="whole" allowBlank="1" showInputMessage="1" showErrorMessage="1" errorTitle="Valor fuera de rango" error="Ingrese un valor correcto" sqref="F9" xr:uid="{6A9670FF-9311-4D2C-B158-A57C5BC9EEC6}">
      <formula1>0</formula1>
      <formula2>100</formula2>
    </dataValidation>
    <dataValidation type="whole" allowBlank="1" showInputMessage="1" showErrorMessage="1" errorTitle="Valor fuera de rango" error="Ingrese un valor correcto" sqref="F10" xr:uid="{F95EFABB-8DB7-416B-A384-021A14E92673}">
      <formula1>0</formula1>
      <formula2>100</formula2>
    </dataValidation>
    <dataValidation type="whole" allowBlank="1" showInputMessage="1" showErrorMessage="1" errorTitle="Valor fuera de rango" error="Ingrese un valor correcto" sqref="F11" xr:uid="{03C49775-127B-4715-8431-9C0174449673}">
      <formula1>0</formula1>
      <formula2>100</formula2>
    </dataValidation>
    <dataValidation type="whole" allowBlank="1" showInputMessage="1" showErrorMessage="1" errorTitle="Valor fuera de rango" error="Ingrese un valor correcto" sqref="F12" xr:uid="{CDCD2EC9-23D1-4553-93E8-CCA07E62ACED}">
      <formula1>0</formula1>
      <formula2>100</formula2>
    </dataValidation>
    <dataValidation type="whole" allowBlank="1" showInputMessage="1" showErrorMessage="1" errorTitle="Valor fuera de rango" error="Ingrese un valor correcto" sqref="F13" xr:uid="{0E43C7D4-1A64-4088-814C-5FD413788375}">
      <formula1>0</formula1>
      <formula2>100</formula2>
    </dataValidation>
    <dataValidation type="whole" allowBlank="1" showInputMessage="1" showErrorMessage="1" errorTitle="Valor fuera de rango" error="Ingrese un valor correcto" sqref="F14" xr:uid="{7DD2E42C-C536-429F-8FA9-43EC5A80262D}">
      <formula1>0</formula1>
      <formula2>100</formula2>
    </dataValidation>
    <dataValidation type="whole" allowBlank="1" showInputMessage="1" showErrorMessage="1" errorTitle="Valor fuera de rango" error="Ingrese un valor correcto" sqref="F15" xr:uid="{806EAC09-E187-4603-A513-2B8E6B4C2291}">
      <formula1>0</formula1>
      <formula2>100</formula2>
    </dataValidation>
    <dataValidation type="whole" allowBlank="1" showInputMessage="1" showErrorMessage="1" errorTitle="Valor fuera de rango" error="Ingrese un valor correcto" sqref="F16" xr:uid="{770FDE48-F1F9-4632-ACEC-EA50976FE0A9}">
      <formula1>0</formula1>
      <formula2>100</formula2>
    </dataValidation>
    <dataValidation type="whole" allowBlank="1" showInputMessage="1" showErrorMessage="1" errorTitle="Valor fuera de rango" error="Ingrese un valor correcto" sqref="F17" xr:uid="{01436384-0EA3-4BD4-90E5-D49C36F99FC3}">
      <formula1>0</formula1>
      <formula2>100</formula2>
    </dataValidation>
    <dataValidation type="whole" allowBlank="1" showInputMessage="1" showErrorMessage="1" errorTitle="Valor fuera de rango" error="Ingrese un valor correcto" sqref="F18" xr:uid="{B0210D9E-E233-42E2-B449-3E496134D077}">
      <formula1>0</formula1>
      <formula2>100</formula2>
    </dataValidation>
    <dataValidation type="whole" allowBlank="1" showInputMessage="1" showErrorMessage="1" errorTitle="Valor fuera de rango" error="Ingrese un valor correcto" sqref="F19" xr:uid="{4BA62310-D3EA-4B33-9B26-597DB93D5D1E}">
      <formula1>0</formula1>
      <formula2>100</formula2>
    </dataValidation>
    <dataValidation type="whole" allowBlank="1" showInputMessage="1" showErrorMessage="1" errorTitle="Valor fuera de rango" error="Ingrese un valor correcto" sqref="F20" xr:uid="{CCDC026A-32AE-4BE6-AE8E-9C4A0D9F2F1E}">
      <formula1>0</formula1>
      <formula2>100</formula2>
    </dataValidation>
    <dataValidation type="whole" allowBlank="1" showInputMessage="1" showErrorMessage="1" errorTitle="Valor fuera de rango" error="Ingrese un valor correcto" sqref="F21" xr:uid="{8C1B6C1D-8D5E-4925-A222-94D2C0DB58CF}">
      <formula1>0</formula1>
      <formula2>100</formula2>
    </dataValidation>
    <dataValidation type="whole" allowBlank="1" showInputMessage="1" showErrorMessage="1" errorTitle="Valor fuera de rango" error="Ingrese un valor correcto" sqref="F22" xr:uid="{93122ECC-9AE9-4B7A-B3A3-AF870BDAE67E}">
      <formula1>0</formula1>
      <formula2>100</formula2>
    </dataValidation>
    <dataValidation type="whole" allowBlank="1" showInputMessage="1" showErrorMessage="1" errorTitle="Valor fuera de rango" error="Ingrese un valor correcto" sqref="F23" xr:uid="{C63182F9-54E3-4C0E-A5B0-56FEDE5D77AD}">
      <formula1>0</formula1>
      <formula2>100</formula2>
    </dataValidation>
    <dataValidation type="whole" allowBlank="1" showInputMessage="1" showErrorMessage="1" errorTitle="Valor fuera de rango" error="Ingrese un valor correcto" sqref="F24" xr:uid="{6E6F9C91-EE40-49DC-9AE9-5E004F48002D}">
      <formula1>0</formula1>
      <formula2>100</formula2>
    </dataValidation>
    <dataValidation type="whole" allowBlank="1" showInputMessage="1" showErrorMessage="1" errorTitle="Valor fuera de rango" error="Ingrese un valor correcto" sqref="F25" xr:uid="{375A9FE7-3E36-4456-BEF8-A7EB1C0D5FC7}">
      <formula1>0</formula1>
      <formula2>100</formula2>
    </dataValidation>
    <dataValidation type="whole" allowBlank="1" showInputMessage="1" showErrorMessage="1" errorTitle="Valor fuera de rango" error="Ingrese un valor correcto" sqref="F26" xr:uid="{0EFD438D-CE0E-4EE9-81E5-555E484A661E}">
      <formula1>0</formula1>
      <formula2>100</formula2>
    </dataValidation>
    <dataValidation type="whole" allowBlank="1" showInputMessage="1" showErrorMessage="1" errorTitle="Valor fuera de rango" error="Ingrese un valor correcto" sqref="F27" xr:uid="{0F2A1BDE-3238-44E7-882E-415C1358ABFE}">
      <formula1>0</formula1>
      <formula2>100</formula2>
    </dataValidation>
    <dataValidation type="whole" allowBlank="1" showInputMessage="1" showErrorMessage="1" errorTitle="Valor fuera de rango" error="Ingrese un valor correcto" sqref="F28" xr:uid="{FEBEAC7E-18B3-4545-8A2E-A09ECEF7A29D}">
      <formula1>0</formula1>
      <formula2>100</formula2>
    </dataValidation>
    <dataValidation type="whole" allowBlank="1" showInputMessage="1" showErrorMessage="1" errorTitle="Valor fuera de rango" error="Ingrese un valor correcto" sqref="F29" xr:uid="{8CC3CE0F-53E5-4763-9BEA-43D8B9C2DF28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823A-2848-4401-8121-78EEA92A8594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415</v>
      </c>
      <c r="C1" s="1" t="s">
        <v>416</v>
      </c>
      <c r="D1" s="5" t="s">
        <v>467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417</v>
      </c>
      <c r="B3" s="12">
        <v>1</v>
      </c>
      <c r="C3" s="13" t="s">
        <v>418</v>
      </c>
      <c r="D3" s="14">
        <v>80</v>
      </c>
      <c r="E3" s="14">
        <v>70</v>
      </c>
      <c r="F3" s="15"/>
      <c r="G3" s="14"/>
      <c r="H3" s="14"/>
      <c r="I3" s="14"/>
      <c r="J3" s="14"/>
      <c r="M3" s="11">
        <f>D3+E3+F3+G3+H3</f>
        <v>150</v>
      </c>
      <c r="N3">
        <f>M3*0.17</f>
        <v>25.500000000000004</v>
      </c>
      <c r="O3">
        <f>I3*0.15</f>
        <v>0</v>
      </c>
      <c r="P3">
        <f>ROUND(N3+O3,0)</f>
        <v>26</v>
      </c>
    </row>
    <row r="4" spans="1:16" x14ac:dyDescent="0.25">
      <c r="A4" s="12" t="s">
        <v>419</v>
      </c>
      <c r="B4" s="12">
        <v>2</v>
      </c>
      <c r="C4" s="13" t="s">
        <v>420</v>
      </c>
      <c r="D4" s="14">
        <v>90</v>
      </c>
      <c r="E4" s="14">
        <v>92</v>
      </c>
      <c r="F4" s="15"/>
      <c r="G4" s="14"/>
      <c r="H4" s="14"/>
      <c r="I4" s="14"/>
      <c r="J4" s="14"/>
      <c r="M4" s="11">
        <f>D4+E4+F4+G4+H4</f>
        <v>182</v>
      </c>
      <c r="N4">
        <f>M4*0.17</f>
        <v>30.94</v>
      </c>
      <c r="O4">
        <f>I4*0.15</f>
        <v>0</v>
      </c>
      <c r="P4">
        <f>ROUND(N4+O4,0)</f>
        <v>31</v>
      </c>
    </row>
    <row r="5" spans="1:16" x14ac:dyDescent="0.25">
      <c r="A5" s="12" t="s">
        <v>421</v>
      </c>
      <c r="B5" s="12">
        <v>3</v>
      </c>
      <c r="C5" s="13" t="s">
        <v>422</v>
      </c>
      <c r="D5" s="14">
        <v>90</v>
      </c>
      <c r="E5" s="14">
        <v>93</v>
      </c>
      <c r="F5" s="15"/>
      <c r="G5" s="14"/>
      <c r="H5" s="14"/>
      <c r="I5" s="14"/>
      <c r="J5" s="14"/>
      <c r="M5" s="11">
        <f>D5+E5+F5+G5+H5</f>
        <v>183</v>
      </c>
      <c r="N5">
        <f>M5*0.17</f>
        <v>31.110000000000003</v>
      </c>
      <c r="O5">
        <f>I5*0.15</f>
        <v>0</v>
      </c>
      <c r="P5">
        <f>ROUND(N5+O5,0)</f>
        <v>31</v>
      </c>
    </row>
    <row r="6" spans="1:16" x14ac:dyDescent="0.25">
      <c r="A6" s="12" t="s">
        <v>423</v>
      </c>
      <c r="B6" s="12">
        <v>4</v>
      </c>
      <c r="C6" s="13" t="s">
        <v>424</v>
      </c>
      <c r="D6" s="14">
        <v>98</v>
      </c>
      <c r="E6" s="14">
        <v>96</v>
      </c>
      <c r="F6" s="15"/>
      <c r="G6" s="14"/>
      <c r="H6" s="14"/>
      <c r="I6" s="14"/>
      <c r="J6" s="14"/>
      <c r="M6" s="11">
        <f>D6+E6+F6+G6+H6</f>
        <v>194</v>
      </c>
      <c r="N6">
        <f>M6*0.17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2" t="s">
        <v>425</v>
      </c>
      <c r="B7" s="12">
        <v>5</v>
      </c>
      <c r="C7" s="13" t="s">
        <v>426</v>
      </c>
      <c r="D7" s="14">
        <v>76</v>
      </c>
      <c r="E7" s="14">
        <v>95</v>
      </c>
      <c r="F7" s="15"/>
      <c r="G7" s="14"/>
      <c r="H7" s="14"/>
      <c r="I7" s="14"/>
      <c r="J7" s="14"/>
      <c r="M7" s="11">
        <f>D7+E7+F7+G7+H7</f>
        <v>171</v>
      </c>
      <c r="N7">
        <f>M7*0.17</f>
        <v>29.070000000000004</v>
      </c>
      <c r="O7">
        <f>I7*0.15</f>
        <v>0</v>
      </c>
      <c r="P7">
        <f>ROUND(N7+O7,0)</f>
        <v>29</v>
      </c>
    </row>
    <row r="8" spans="1:16" x14ac:dyDescent="0.25">
      <c r="A8" s="12" t="s">
        <v>427</v>
      </c>
      <c r="B8" s="12">
        <v>6</v>
      </c>
      <c r="C8" s="13" t="s">
        <v>428</v>
      </c>
      <c r="D8" s="14">
        <v>88</v>
      </c>
      <c r="E8" s="14">
        <v>96</v>
      </c>
      <c r="F8" s="15"/>
      <c r="G8" s="14"/>
      <c r="H8" s="14"/>
      <c r="I8" s="14"/>
      <c r="J8" s="14"/>
      <c r="M8" s="11">
        <f>D8+E8+F8+G8+H8</f>
        <v>184</v>
      </c>
      <c r="N8">
        <f>M8*0.17</f>
        <v>31.28</v>
      </c>
      <c r="O8">
        <f>I8*0.15</f>
        <v>0</v>
      </c>
      <c r="P8">
        <f>ROUND(N8+O8,0)</f>
        <v>31</v>
      </c>
    </row>
    <row r="9" spans="1:16" x14ac:dyDescent="0.25">
      <c r="A9" s="12" t="s">
        <v>429</v>
      </c>
      <c r="B9" s="12">
        <v>7</v>
      </c>
      <c r="C9" s="13" t="s">
        <v>430</v>
      </c>
      <c r="D9" s="14">
        <v>95</v>
      </c>
      <c r="E9" s="14">
        <v>91</v>
      </c>
      <c r="F9" s="15"/>
      <c r="G9" s="14"/>
      <c r="H9" s="14"/>
      <c r="I9" s="14"/>
      <c r="J9" s="14"/>
      <c r="M9" s="11">
        <f>D9+E9+F9+G9+H9</f>
        <v>186</v>
      </c>
      <c r="N9">
        <f>M9*0.17</f>
        <v>31.62</v>
      </c>
      <c r="O9">
        <f>I9*0.15</f>
        <v>0</v>
      </c>
      <c r="P9">
        <f>ROUND(N9+O9,0)</f>
        <v>32</v>
      </c>
    </row>
    <row r="10" spans="1:16" x14ac:dyDescent="0.25">
      <c r="A10" s="12" t="s">
        <v>431</v>
      </c>
      <c r="B10" s="12">
        <v>8</v>
      </c>
      <c r="C10" s="13" t="s">
        <v>432</v>
      </c>
      <c r="D10" s="14">
        <v>96</v>
      </c>
      <c r="E10" s="14">
        <v>97</v>
      </c>
      <c r="F10" s="15"/>
      <c r="G10" s="14"/>
      <c r="H10" s="14"/>
      <c r="I10" s="14"/>
      <c r="J10" s="14"/>
      <c r="M10" s="11">
        <f>D10+E10+F10+G10+H10</f>
        <v>193</v>
      </c>
      <c r="N10">
        <f>M10*0.17</f>
        <v>32.81</v>
      </c>
      <c r="O10">
        <f>I10*0.15</f>
        <v>0</v>
      </c>
      <c r="P10">
        <f>ROUND(N10+O10,0)</f>
        <v>33</v>
      </c>
    </row>
    <row r="11" spans="1:16" x14ac:dyDescent="0.25">
      <c r="A11" s="12" t="s">
        <v>433</v>
      </c>
      <c r="B11" s="12">
        <v>9</v>
      </c>
      <c r="C11" s="13" t="s">
        <v>434</v>
      </c>
      <c r="D11" s="14">
        <v>90</v>
      </c>
      <c r="E11" s="14">
        <v>96</v>
      </c>
      <c r="F11" s="15"/>
      <c r="G11" s="14"/>
      <c r="H11" s="14"/>
      <c r="I11" s="14"/>
      <c r="J11" s="14"/>
      <c r="M11" s="11">
        <f>D11+E11+F11+G11+H11</f>
        <v>186</v>
      </c>
      <c r="N11">
        <f>M11*0.17</f>
        <v>31.62</v>
      </c>
      <c r="O11">
        <f>I11*0.15</f>
        <v>0</v>
      </c>
      <c r="P11">
        <f>ROUND(N11+O11,0)</f>
        <v>32</v>
      </c>
    </row>
    <row r="12" spans="1:16" x14ac:dyDescent="0.25">
      <c r="A12" s="12" t="s">
        <v>435</v>
      </c>
      <c r="B12" s="12">
        <v>10</v>
      </c>
      <c r="C12" s="13" t="s">
        <v>436</v>
      </c>
      <c r="D12" s="14">
        <v>88</v>
      </c>
      <c r="E12" s="14">
        <v>89</v>
      </c>
      <c r="F12" s="15"/>
      <c r="G12" s="14"/>
      <c r="H12" s="14"/>
      <c r="I12" s="14"/>
      <c r="J12" s="14"/>
      <c r="M12" s="11">
        <f>D12+E12+F12+G12+H12</f>
        <v>177</v>
      </c>
      <c r="N12">
        <f>M12*0.17</f>
        <v>30.090000000000003</v>
      </c>
      <c r="O12">
        <f>I12*0.15</f>
        <v>0</v>
      </c>
      <c r="P12">
        <f>ROUND(N12+O12,0)</f>
        <v>30</v>
      </c>
    </row>
    <row r="13" spans="1:16" x14ac:dyDescent="0.25">
      <c r="A13" s="12" t="s">
        <v>437</v>
      </c>
      <c r="B13" s="12">
        <v>11</v>
      </c>
      <c r="C13" s="13" t="s">
        <v>438</v>
      </c>
      <c r="D13" s="14">
        <v>97</v>
      </c>
      <c r="E13" s="14">
        <v>98</v>
      </c>
      <c r="F13" s="15"/>
      <c r="G13" s="14"/>
      <c r="H13" s="14"/>
      <c r="I13" s="14"/>
      <c r="J13" s="14"/>
      <c r="M13" s="11">
        <f>D13+E13+F13+G13+H13</f>
        <v>195</v>
      </c>
      <c r="N13">
        <f>M13*0.17</f>
        <v>33.150000000000006</v>
      </c>
      <c r="O13">
        <f>I13*0.15</f>
        <v>0</v>
      </c>
      <c r="P13">
        <f>ROUND(N13+O13,0)</f>
        <v>33</v>
      </c>
    </row>
    <row r="14" spans="1:16" x14ac:dyDescent="0.25">
      <c r="A14" s="12" t="s">
        <v>439</v>
      </c>
      <c r="B14" s="12">
        <v>12</v>
      </c>
      <c r="C14" s="13" t="s">
        <v>440</v>
      </c>
      <c r="D14" s="14">
        <v>96</v>
      </c>
      <c r="E14" s="14">
        <v>98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441</v>
      </c>
      <c r="B15" s="12">
        <v>13</v>
      </c>
      <c r="C15" s="13" t="s">
        <v>442</v>
      </c>
      <c r="D15" s="14">
        <v>89</v>
      </c>
      <c r="E15" s="14">
        <v>97</v>
      </c>
      <c r="F15" s="15"/>
      <c r="G15" s="14"/>
      <c r="H15" s="14"/>
      <c r="I15" s="14"/>
      <c r="J15" s="14"/>
      <c r="M15" s="11">
        <f>D15+E15+F15+G15+H15</f>
        <v>186</v>
      </c>
      <c r="N15">
        <f>M15*0.17</f>
        <v>31.62</v>
      </c>
      <c r="O15">
        <f>I15*0.15</f>
        <v>0</v>
      </c>
      <c r="P15">
        <f>ROUND(N15+O15,0)</f>
        <v>32</v>
      </c>
    </row>
    <row r="16" spans="1:16" x14ac:dyDescent="0.25">
      <c r="A16" s="12" t="s">
        <v>443</v>
      </c>
      <c r="B16" s="12">
        <v>14</v>
      </c>
      <c r="C16" s="13" t="s">
        <v>444</v>
      </c>
      <c r="D16" s="14">
        <v>88</v>
      </c>
      <c r="E16" s="14">
        <v>85</v>
      </c>
      <c r="F16" s="15"/>
      <c r="G16" s="14"/>
      <c r="H16" s="14"/>
      <c r="I16" s="14"/>
      <c r="J16" s="14"/>
      <c r="M16" s="11">
        <f>D16+E16+F16+G16+H16</f>
        <v>173</v>
      </c>
      <c r="N16">
        <f>M16*0.17</f>
        <v>29.410000000000004</v>
      </c>
      <c r="O16">
        <f>I16*0.15</f>
        <v>0</v>
      </c>
      <c r="P16">
        <f>ROUND(N16+O16,0)</f>
        <v>29</v>
      </c>
    </row>
    <row r="17" spans="1:16" x14ac:dyDescent="0.25">
      <c r="A17" s="12" t="s">
        <v>445</v>
      </c>
      <c r="B17" s="12">
        <v>15</v>
      </c>
      <c r="C17" s="13" t="s">
        <v>446</v>
      </c>
      <c r="D17" s="14">
        <v>98</v>
      </c>
      <c r="E17" s="14">
        <v>93</v>
      </c>
      <c r="F17" s="15"/>
      <c r="G17" s="14"/>
      <c r="H17" s="14"/>
      <c r="I17" s="14"/>
      <c r="J17" s="14"/>
      <c r="M17" s="11">
        <f>D17+E17+F17+G17+H17</f>
        <v>191</v>
      </c>
      <c r="N17">
        <f>M17*0.17</f>
        <v>32.47</v>
      </c>
      <c r="O17">
        <f>I17*0.15</f>
        <v>0</v>
      </c>
      <c r="P17">
        <f>ROUND(N17+O17,0)</f>
        <v>32</v>
      </c>
    </row>
    <row r="18" spans="1:16" x14ac:dyDescent="0.25">
      <c r="A18" s="12" t="s">
        <v>447</v>
      </c>
      <c r="B18" s="12">
        <v>16</v>
      </c>
      <c r="C18" s="13" t="s">
        <v>448</v>
      </c>
      <c r="D18" s="14">
        <v>98</v>
      </c>
      <c r="E18" s="14">
        <v>96</v>
      </c>
      <c r="F18" s="15"/>
      <c r="G18" s="14"/>
      <c r="H18" s="14"/>
      <c r="I18" s="14"/>
      <c r="J18" s="14"/>
      <c r="M18" s="11">
        <f>D18+E18+F18+G18+H18</f>
        <v>194</v>
      </c>
      <c r="N18">
        <f>M18*0.17</f>
        <v>32.980000000000004</v>
      </c>
      <c r="O18">
        <f>I18*0.15</f>
        <v>0</v>
      </c>
      <c r="P18">
        <f>ROUND(N18+O18,0)</f>
        <v>33</v>
      </c>
    </row>
    <row r="19" spans="1:16" x14ac:dyDescent="0.25">
      <c r="A19" s="12" t="s">
        <v>449</v>
      </c>
      <c r="B19" s="12">
        <v>17</v>
      </c>
      <c r="C19" s="13" t="s">
        <v>450</v>
      </c>
      <c r="D19" s="14">
        <v>70</v>
      </c>
      <c r="E19" s="14">
        <v>97</v>
      </c>
      <c r="F19" s="15"/>
      <c r="G19" s="14"/>
      <c r="H19" s="14"/>
      <c r="I19" s="14"/>
      <c r="J19" s="14"/>
      <c r="M19" s="11">
        <f>D19+E19+F19+G19+H19</f>
        <v>167</v>
      </c>
      <c r="N19">
        <f>M19*0.17</f>
        <v>28.39</v>
      </c>
      <c r="O19">
        <f>I19*0.15</f>
        <v>0</v>
      </c>
      <c r="P19">
        <f>ROUND(N19+O19,0)</f>
        <v>28</v>
      </c>
    </row>
    <row r="20" spans="1:16" x14ac:dyDescent="0.25">
      <c r="A20" s="12" t="s">
        <v>451</v>
      </c>
      <c r="B20" s="12">
        <v>18</v>
      </c>
      <c r="C20" s="13" t="s">
        <v>452</v>
      </c>
      <c r="D20" s="14">
        <v>96</v>
      </c>
      <c r="E20" s="14">
        <v>97</v>
      </c>
      <c r="F20" s="15"/>
      <c r="G20" s="14"/>
      <c r="H20" s="14"/>
      <c r="I20" s="14"/>
      <c r="J20" s="14"/>
      <c r="M20" s="11">
        <f>D20+E20+F20+G20+H20</f>
        <v>193</v>
      </c>
      <c r="N20">
        <f>M20*0.17</f>
        <v>32.81</v>
      </c>
      <c r="O20">
        <f>I20*0.15</f>
        <v>0</v>
      </c>
      <c r="P20">
        <f>ROUND(N20+O20,0)</f>
        <v>33</v>
      </c>
    </row>
    <row r="21" spans="1:16" x14ac:dyDescent="0.25">
      <c r="A21" s="12" t="s">
        <v>453</v>
      </c>
      <c r="B21" s="12">
        <v>19</v>
      </c>
      <c r="C21" s="13" t="s">
        <v>454</v>
      </c>
      <c r="D21" s="14">
        <v>90</v>
      </c>
      <c r="E21" s="14">
        <v>85</v>
      </c>
      <c r="F21" s="15"/>
      <c r="G21" s="14"/>
      <c r="H21" s="14"/>
      <c r="I21" s="14"/>
      <c r="J21" s="14"/>
      <c r="M21" s="11">
        <f>D21+E21+F21+G21+H21</f>
        <v>175</v>
      </c>
      <c r="N21">
        <f>M21*0.17</f>
        <v>29.750000000000004</v>
      </c>
      <c r="O21">
        <f>I21*0.15</f>
        <v>0</v>
      </c>
      <c r="P21">
        <f>ROUND(N21+O21,0)</f>
        <v>30</v>
      </c>
    </row>
    <row r="22" spans="1:16" x14ac:dyDescent="0.25">
      <c r="A22" s="12" t="s">
        <v>455</v>
      </c>
      <c r="B22" s="12">
        <v>20</v>
      </c>
      <c r="C22" s="13" t="s">
        <v>456</v>
      </c>
      <c r="D22" s="14">
        <v>86</v>
      </c>
      <c r="E22" s="14">
        <v>98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457</v>
      </c>
      <c r="B23" s="12">
        <v>21</v>
      </c>
      <c r="C23" s="13" t="s">
        <v>458</v>
      </c>
      <c r="D23" s="14">
        <v>88</v>
      </c>
      <c r="E23" s="14">
        <v>97</v>
      </c>
      <c r="F23" s="15"/>
      <c r="G23" s="14"/>
      <c r="H23" s="14"/>
      <c r="I23" s="14"/>
      <c r="J23" s="14"/>
      <c r="M23" s="11">
        <f>D23+E23+F23+G23+H23</f>
        <v>185</v>
      </c>
      <c r="N23">
        <f>M23*0.17</f>
        <v>31.450000000000003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459</v>
      </c>
      <c r="B24" s="12">
        <v>22</v>
      </c>
      <c r="C24" s="13" t="s">
        <v>460</v>
      </c>
      <c r="D24" s="14">
        <v>100</v>
      </c>
      <c r="E24" s="14">
        <v>98</v>
      </c>
      <c r="F24" s="15"/>
      <c r="G24" s="14"/>
      <c r="H24" s="14"/>
      <c r="I24" s="14"/>
      <c r="J24" s="14"/>
      <c r="M24" s="11">
        <f>D24+E24+F24+G24+H24</f>
        <v>198</v>
      </c>
      <c r="N24">
        <f>M24*0.17</f>
        <v>33.660000000000004</v>
      </c>
      <c r="O24">
        <f>I24*0.15</f>
        <v>0</v>
      </c>
      <c r="P24">
        <f>ROUND(N24+O24,0)</f>
        <v>34</v>
      </c>
    </row>
    <row r="25" spans="1:16" x14ac:dyDescent="0.25">
      <c r="A25" s="12" t="s">
        <v>461</v>
      </c>
      <c r="B25" s="12">
        <v>23</v>
      </c>
      <c r="C25" s="13" t="s">
        <v>462</v>
      </c>
      <c r="D25" s="14">
        <v>93</v>
      </c>
      <c r="E25" s="14">
        <v>98</v>
      </c>
      <c r="F25" s="15"/>
      <c r="G25" s="14"/>
      <c r="H25" s="14"/>
      <c r="I25" s="14"/>
      <c r="J25" s="14"/>
      <c r="M25" s="11">
        <f>D25+E25+F25+G25+H25</f>
        <v>191</v>
      </c>
      <c r="N25">
        <f>M25*0.17</f>
        <v>32.47</v>
      </c>
      <c r="O25">
        <f>I25*0.15</f>
        <v>0</v>
      </c>
      <c r="P25">
        <f>ROUND(N25+O25,0)</f>
        <v>32</v>
      </c>
    </row>
    <row r="26" spans="1:16" x14ac:dyDescent="0.25">
      <c r="A26" s="12" t="s">
        <v>463</v>
      </c>
      <c r="B26" s="12">
        <v>24</v>
      </c>
      <c r="C26" s="13" t="s">
        <v>464</v>
      </c>
      <c r="D26" s="14">
        <v>96</v>
      </c>
      <c r="E26" s="14">
        <v>97</v>
      </c>
      <c r="F26" s="15"/>
      <c r="G26" s="14"/>
      <c r="H26" s="14"/>
      <c r="I26" s="14"/>
      <c r="J26" s="14"/>
      <c r="M26" s="11">
        <f>D26+E26+F26+G26+H26</f>
        <v>193</v>
      </c>
      <c r="N26">
        <f>M26*0.17</f>
        <v>32.81</v>
      </c>
      <c r="O26">
        <f>I26*0.15</f>
        <v>0</v>
      </c>
      <c r="P26">
        <f>ROUND(N26+O26,0)</f>
        <v>33</v>
      </c>
    </row>
    <row r="27" spans="1:16" x14ac:dyDescent="0.25">
      <c r="A27" s="12" t="s">
        <v>465</v>
      </c>
      <c r="B27" s="12">
        <v>25</v>
      </c>
      <c r="C27" s="13" t="s">
        <v>466</v>
      </c>
      <c r="D27" s="14">
        <v>75</v>
      </c>
      <c r="E27" s="14">
        <v>96</v>
      </c>
      <c r="F27" s="15"/>
      <c r="G27" s="14"/>
      <c r="H27" s="14"/>
      <c r="I27" s="14"/>
      <c r="J27" s="14"/>
      <c r="M27" s="11">
        <f>D27+E27+F27+G27+H27</f>
        <v>171</v>
      </c>
      <c r="N27">
        <f>M27*0.17</f>
        <v>29.070000000000004</v>
      </c>
      <c r="O27">
        <f>I27*0.15</f>
        <v>0</v>
      </c>
      <c r="P27">
        <f>ROUND(N27+O27,0)</f>
        <v>29</v>
      </c>
    </row>
  </sheetData>
  <sheetProtection algorithmName="SHA-512" hashValue="LxA3gqdizvnWTS9ciUeXysr69fZqLKVTmEdsF9HjCZcVrntSVncTPqxZdGfaB5LznGJCjMXKcaagOrbVeEAnww==" saltValue="LIhDC6/pzeQeA39MUA+dzA==" spinCount="100000" sheet="1" objects="1" scenarios="1"/>
  <dataValidations count="25">
    <dataValidation type="whole" allowBlank="1" showInputMessage="1" showErrorMessage="1" errorTitle="Valor fuera de rango" error="Ingrese un valor correcto" sqref="F3" xr:uid="{E846D684-B535-4D34-8ECE-AA064F2AD90B}">
      <formula1>0</formula1>
      <formula2>100</formula2>
    </dataValidation>
    <dataValidation type="whole" allowBlank="1" showInputMessage="1" showErrorMessage="1" errorTitle="Valor fuera de rango" error="Ingrese un valor correcto" sqref="F4" xr:uid="{C285078E-AC67-4A3A-8917-3BAF0E946880}">
      <formula1>0</formula1>
      <formula2>100</formula2>
    </dataValidation>
    <dataValidation type="whole" allowBlank="1" showInputMessage="1" showErrorMessage="1" errorTitle="Valor fuera de rango" error="Ingrese un valor correcto" sqref="F5" xr:uid="{BD3576DE-F7BB-45BE-9F90-12DC4C86EA17}">
      <formula1>0</formula1>
      <formula2>100</formula2>
    </dataValidation>
    <dataValidation type="whole" allowBlank="1" showInputMessage="1" showErrorMessage="1" errorTitle="Valor fuera de rango" error="Ingrese un valor correcto" sqref="F6" xr:uid="{399F3A1C-7F61-4346-A33F-BA76330A8C6F}">
      <formula1>0</formula1>
      <formula2>100</formula2>
    </dataValidation>
    <dataValidation type="whole" allowBlank="1" showInputMessage="1" showErrorMessage="1" errorTitle="Valor fuera de rango" error="Ingrese un valor correcto" sqref="F7" xr:uid="{57D7305E-B509-4C42-97B2-4D3B47EC0ED3}">
      <formula1>0</formula1>
      <formula2>100</formula2>
    </dataValidation>
    <dataValidation type="whole" allowBlank="1" showInputMessage="1" showErrorMessage="1" errorTitle="Valor fuera de rango" error="Ingrese un valor correcto" sqref="F8" xr:uid="{306FCF04-0E5B-4532-B7E9-1FBA88690E28}">
      <formula1>0</formula1>
      <formula2>100</formula2>
    </dataValidation>
    <dataValidation type="whole" allowBlank="1" showInputMessage="1" showErrorMessage="1" errorTitle="Valor fuera de rango" error="Ingrese un valor correcto" sqref="F9" xr:uid="{68927D30-0765-49C9-A0B4-DD48A66A7E98}">
      <formula1>0</formula1>
      <formula2>100</formula2>
    </dataValidation>
    <dataValidation type="whole" allowBlank="1" showInputMessage="1" showErrorMessage="1" errorTitle="Valor fuera de rango" error="Ingrese un valor correcto" sqref="F10" xr:uid="{1C6C93EB-A4EF-4318-9FFF-C1EEB886ADBD}">
      <formula1>0</formula1>
      <formula2>100</formula2>
    </dataValidation>
    <dataValidation type="whole" allowBlank="1" showInputMessage="1" showErrorMessage="1" errorTitle="Valor fuera de rango" error="Ingrese un valor correcto" sqref="F11" xr:uid="{262717B8-90E5-48AF-9F38-C761DB3FEDA0}">
      <formula1>0</formula1>
      <formula2>100</formula2>
    </dataValidation>
    <dataValidation type="whole" allowBlank="1" showInputMessage="1" showErrorMessage="1" errorTitle="Valor fuera de rango" error="Ingrese un valor correcto" sqref="F12" xr:uid="{4A45E5E1-EB2C-4565-80CA-2BBF5A7A29D5}">
      <formula1>0</formula1>
      <formula2>100</formula2>
    </dataValidation>
    <dataValidation type="whole" allowBlank="1" showInputMessage="1" showErrorMessage="1" errorTitle="Valor fuera de rango" error="Ingrese un valor correcto" sqref="F13" xr:uid="{35F68CBE-6B10-4A94-AD02-D922AB33220D}">
      <formula1>0</formula1>
      <formula2>100</formula2>
    </dataValidation>
    <dataValidation type="whole" allowBlank="1" showInputMessage="1" showErrorMessage="1" errorTitle="Valor fuera de rango" error="Ingrese un valor correcto" sqref="F14" xr:uid="{1A630639-51BF-4B45-9CC2-579828070331}">
      <formula1>0</formula1>
      <formula2>100</formula2>
    </dataValidation>
    <dataValidation type="whole" allowBlank="1" showInputMessage="1" showErrorMessage="1" errorTitle="Valor fuera de rango" error="Ingrese un valor correcto" sqref="F15" xr:uid="{C1F888F0-01AC-4785-8973-E83D7935638E}">
      <formula1>0</formula1>
      <formula2>100</formula2>
    </dataValidation>
    <dataValidation type="whole" allowBlank="1" showInputMessage="1" showErrorMessage="1" errorTitle="Valor fuera de rango" error="Ingrese un valor correcto" sqref="F16" xr:uid="{89582CD8-8A25-4B8E-AC83-F85FAD701D72}">
      <formula1>0</formula1>
      <formula2>100</formula2>
    </dataValidation>
    <dataValidation type="whole" allowBlank="1" showInputMessage="1" showErrorMessage="1" errorTitle="Valor fuera de rango" error="Ingrese un valor correcto" sqref="F17" xr:uid="{E4E8ADF7-C6A2-4405-AF95-C027D2E152C0}">
      <formula1>0</formula1>
      <formula2>100</formula2>
    </dataValidation>
    <dataValidation type="whole" allowBlank="1" showInputMessage="1" showErrorMessage="1" errorTitle="Valor fuera de rango" error="Ingrese un valor correcto" sqref="F18" xr:uid="{891D1791-16E9-47C8-A1E1-39C7907CBDAF}">
      <formula1>0</formula1>
      <formula2>100</formula2>
    </dataValidation>
    <dataValidation type="whole" allowBlank="1" showInputMessage="1" showErrorMessage="1" errorTitle="Valor fuera de rango" error="Ingrese un valor correcto" sqref="F19" xr:uid="{9B46B1C7-36E3-4D54-9C78-065D7BFEB71A}">
      <formula1>0</formula1>
      <formula2>100</formula2>
    </dataValidation>
    <dataValidation type="whole" allowBlank="1" showInputMessage="1" showErrorMessage="1" errorTitle="Valor fuera de rango" error="Ingrese un valor correcto" sqref="F20" xr:uid="{0DEB7A8C-EB56-45F6-9D6F-404AAC7CA318}">
      <formula1>0</formula1>
      <formula2>100</formula2>
    </dataValidation>
    <dataValidation type="whole" allowBlank="1" showInputMessage="1" showErrorMessage="1" errorTitle="Valor fuera de rango" error="Ingrese un valor correcto" sqref="F21" xr:uid="{1FADB51C-B003-40A6-901C-2BB121953BB6}">
      <formula1>0</formula1>
      <formula2>100</formula2>
    </dataValidation>
    <dataValidation type="whole" allowBlank="1" showInputMessage="1" showErrorMessage="1" errorTitle="Valor fuera de rango" error="Ingrese un valor correcto" sqref="F22" xr:uid="{DA857A0E-2753-4885-B65A-ACB5B72DDD1E}">
      <formula1>0</formula1>
      <formula2>100</formula2>
    </dataValidation>
    <dataValidation type="whole" allowBlank="1" showInputMessage="1" showErrorMessage="1" errorTitle="Valor fuera de rango" error="Ingrese un valor correcto" sqref="F23" xr:uid="{DCE66173-BC0B-4CDC-BDD2-CE74B8B02A8C}">
      <formula1>0</formula1>
      <formula2>100</formula2>
    </dataValidation>
    <dataValidation type="whole" allowBlank="1" showInputMessage="1" showErrorMessage="1" errorTitle="Valor fuera de rango" error="Ingrese un valor correcto" sqref="F24" xr:uid="{4868E9CA-B50E-45F2-9871-A0137CE0F741}">
      <formula1>0</formula1>
      <formula2>100</formula2>
    </dataValidation>
    <dataValidation type="whole" allowBlank="1" showInputMessage="1" showErrorMessage="1" errorTitle="Valor fuera de rango" error="Ingrese un valor correcto" sqref="F25" xr:uid="{D8A12DAB-E6BB-4210-8631-6797DC3ED940}">
      <formula1>0</formula1>
      <formula2>100</formula2>
    </dataValidation>
    <dataValidation type="whole" allowBlank="1" showInputMessage="1" showErrorMessage="1" errorTitle="Valor fuera de rango" error="Ingrese un valor correcto" sqref="F26" xr:uid="{074B3A02-3A3F-4764-A0E8-BD6CA1D0E3A5}">
      <formula1>0</formula1>
      <formula2>100</formula2>
    </dataValidation>
    <dataValidation type="whole" allowBlank="1" showInputMessage="1" showErrorMessage="1" errorTitle="Valor fuera de rango" error="Ingrese un valor correcto" sqref="F27" xr:uid="{94F46CF6-9CA5-4CA7-A527-27649FE798FC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CAA-7E91-49ED-86C3-EF95AB0D44DE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468</v>
      </c>
      <c r="C1" s="1" t="s">
        <v>469</v>
      </c>
      <c r="D1" s="5" t="s">
        <v>516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470</v>
      </c>
      <c r="B3" s="12">
        <v>1</v>
      </c>
      <c r="C3" s="13" t="s">
        <v>471</v>
      </c>
      <c r="D3" s="14">
        <v>83</v>
      </c>
      <c r="E3" s="14">
        <v>80</v>
      </c>
      <c r="F3" s="15"/>
      <c r="G3" s="14"/>
      <c r="H3" s="14"/>
      <c r="I3" s="14"/>
      <c r="J3" s="14"/>
      <c r="M3" s="11">
        <f>D3+E3+F3+G3+H3</f>
        <v>163</v>
      </c>
      <c r="N3">
        <f>M3*0.17</f>
        <v>27.71</v>
      </c>
      <c r="O3">
        <f>I3*0.15</f>
        <v>0</v>
      </c>
      <c r="P3">
        <f>ROUND(N3+O3,0)</f>
        <v>28</v>
      </c>
    </row>
    <row r="4" spans="1:16" x14ac:dyDescent="0.25">
      <c r="A4" s="12" t="s">
        <v>472</v>
      </c>
      <c r="B4" s="12">
        <v>2</v>
      </c>
      <c r="C4" s="13" t="s">
        <v>473</v>
      </c>
      <c r="D4" s="14">
        <v>70</v>
      </c>
      <c r="E4" s="14">
        <v>97</v>
      </c>
      <c r="F4" s="15"/>
      <c r="G4" s="14"/>
      <c r="H4" s="14"/>
      <c r="I4" s="14"/>
      <c r="J4" s="14"/>
      <c r="M4" s="11">
        <f>D4+E4+F4+G4+H4</f>
        <v>167</v>
      </c>
      <c r="N4">
        <f>M4*0.17</f>
        <v>28.39</v>
      </c>
      <c r="O4">
        <f>I4*0.15</f>
        <v>0</v>
      </c>
      <c r="P4">
        <f>ROUND(N4+O4,0)</f>
        <v>28</v>
      </c>
    </row>
    <row r="5" spans="1:16" x14ac:dyDescent="0.25">
      <c r="A5" s="12" t="s">
        <v>474</v>
      </c>
      <c r="B5" s="12">
        <v>3</v>
      </c>
      <c r="C5" s="13" t="s">
        <v>475</v>
      </c>
      <c r="D5" s="14">
        <v>98</v>
      </c>
      <c r="E5" s="14">
        <v>100</v>
      </c>
      <c r="F5" s="15"/>
      <c r="G5" s="14"/>
      <c r="H5" s="14"/>
      <c r="I5" s="14"/>
      <c r="J5" s="14"/>
      <c r="M5" s="11">
        <f>D5+E5+F5+G5+H5</f>
        <v>198</v>
      </c>
      <c r="N5">
        <f>M5*0.17</f>
        <v>33.660000000000004</v>
      </c>
      <c r="O5">
        <f>I5*0.15</f>
        <v>0</v>
      </c>
      <c r="P5">
        <f>ROUND(N5+O5,0)</f>
        <v>34</v>
      </c>
    </row>
    <row r="6" spans="1:16" x14ac:dyDescent="0.25">
      <c r="A6" s="12" t="s">
        <v>476</v>
      </c>
      <c r="B6" s="12">
        <v>4</v>
      </c>
      <c r="C6" s="13" t="s">
        <v>477</v>
      </c>
      <c r="D6" s="14">
        <v>90</v>
      </c>
      <c r="E6" s="14">
        <v>100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478</v>
      </c>
      <c r="B7" s="12">
        <v>5</v>
      </c>
      <c r="C7" s="13" t="s">
        <v>479</v>
      </c>
      <c r="D7" s="14">
        <v>70</v>
      </c>
      <c r="E7" s="14">
        <v>95</v>
      </c>
      <c r="F7" s="15"/>
      <c r="G7" s="14"/>
      <c r="H7" s="14"/>
      <c r="I7" s="14"/>
      <c r="J7" s="14"/>
      <c r="M7" s="11">
        <f>D7+E7+F7+G7+H7</f>
        <v>165</v>
      </c>
      <c r="N7">
        <f>M7*0.17</f>
        <v>28.05</v>
      </c>
      <c r="O7">
        <f>I7*0.15</f>
        <v>0</v>
      </c>
      <c r="P7">
        <f>ROUND(N7+O7,0)</f>
        <v>28</v>
      </c>
    </row>
    <row r="8" spans="1:16" x14ac:dyDescent="0.25">
      <c r="A8" s="12" t="s">
        <v>480</v>
      </c>
      <c r="B8" s="12">
        <v>6</v>
      </c>
      <c r="C8" s="13" t="s">
        <v>481</v>
      </c>
      <c r="D8" s="14">
        <v>96</v>
      </c>
      <c r="E8" s="14">
        <v>98</v>
      </c>
      <c r="F8" s="15"/>
      <c r="G8" s="14"/>
      <c r="H8" s="14"/>
      <c r="I8" s="14"/>
      <c r="J8" s="14"/>
      <c r="M8" s="11">
        <f>D8+E8+F8+G8+H8</f>
        <v>194</v>
      </c>
      <c r="N8">
        <f>M8*0.17</f>
        <v>32.980000000000004</v>
      </c>
      <c r="O8">
        <f>I8*0.15</f>
        <v>0</v>
      </c>
      <c r="P8">
        <f>ROUND(N8+O8,0)</f>
        <v>33</v>
      </c>
    </row>
    <row r="9" spans="1:16" x14ac:dyDescent="0.25">
      <c r="A9" s="12" t="s">
        <v>482</v>
      </c>
      <c r="B9" s="12">
        <v>7</v>
      </c>
      <c r="C9" s="13" t="s">
        <v>483</v>
      </c>
      <c r="D9" s="14">
        <v>65</v>
      </c>
      <c r="E9" s="14">
        <v>88</v>
      </c>
      <c r="F9" s="15"/>
      <c r="G9" s="14"/>
      <c r="H9" s="14"/>
      <c r="I9" s="14"/>
      <c r="J9" s="14"/>
      <c r="M9" s="11">
        <f>D9+E9+F9+G9+H9</f>
        <v>153</v>
      </c>
      <c r="N9">
        <f>M9*0.17</f>
        <v>26.01</v>
      </c>
      <c r="O9">
        <f>I9*0.15</f>
        <v>0</v>
      </c>
      <c r="P9">
        <f>ROUND(N9+O9,0)</f>
        <v>26</v>
      </c>
    </row>
    <row r="10" spans="1:16" x14ac:dyDescent="0.25">
      <c r="A10" s="12" t="s">
        <v>484</v>
      </c>
      <c r="B10" s="12">
        <v>8</v>
      </c>
      <c r="C10" s="13" t="s">
        <v>485</v>
      </c>
      <c r="D10" s="14">
        <v>84</v>
      </c>
      <c r="E10" s="14">
        <v>94</v>
      </c>
      <c r="F10" s="15"/>
      <c r="G10" s="14"/>
      <c r="H10" s="14"/>
      <c r="I10" s="14"/>
      <c r="J10" s="14"/>
      <c r="M10" s="11">
        <f>D10+E10+F10+G10+H10</f>
        <v>178</v>
      </c>
      <c r="N10">
        <f>M10*0.17</f>
        <v>30.26</v>
      </c>
      <c r="O10">
        <f>I10*0.15</f>
        <v>0</v>
      </c>
      <c r="P10">
        <f>ROUND(N10+O10,0)</f>
        <v>30</v>
      </c>
    </row>
    <row r="11" spans="1:16" x14ac:dyDescent="0.25">
      <c r="A11" s="12" t="s">
        <v>486</v>
      </c>
      <c r="B11" s="12">
        <v>9</v>
      </c>
      <c r="C11" s="13" t="s">
        <v>487</v>
      </c>
      <c r="D11" s="14">
        <v>93</v>
      </c>
      <c r="E11" s="14">
        <v>97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488</v>
      </c>
      <c r="B12" s="12">
        <v>10</v>
      </c>
      <c r="C12" s="13" t="s">
        <v>489</v>
      </c>
      <c r="D12" s="14">
        <v>94</v>
      </c>
      <c r="E12" s="14">
        <v>95</v>
      </c>
      <c r="F12" s="15"/>
      <c r="G12" s="14"/>
      <c r="H12" s="14"/>
      <c r="I12" s="14"/>
      <c r="J12" s="14"/>
      <c r="M12" s="11">
        <f>D12+E12+F12+G12+H12</f>
        <v>189</v>
      </c>
      <c r="N12">
        <f>M12*0.17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490</v>
      </c>
      <c r="B13" s="12">
        <v>11</v>
      </c>
      <c r="C13" s="13" t="s">
        <v>491</v>
      </c>
      <c r="D13" s="14">
        <v>90</v>
      </c>
      <c r="E13" s="14">
        <v>87</v>
      </c>
      <c r="F13" s="15"/>
      <c r="G13" s="14"/>
      <c r="H13" s="14"/>
      <c r="I13" s="14"/>
      <c r="J13" s="14"/>
      <c r="M13" s="11">
        <f>D13+E13+F13+G13+H13</f>
        <v>177</v>
      </c>
      <c r="N13">
        <f>M13*0.17</f>
        <v>30.090000000000003</v>
      </c>
      <c r="O13">
        <f>I13*0.15</f>
        <v>0</v>
      </c>
      <c r="P13">
        <f>ROUND(N13+O13,0)</f>
        <v>30</v>
      </c>
    </row>
    <row r="14" spans="1:16" x14ac:dyDescent="0.25">
      <c r="A14" s="12" t="s">
        <v>492</v>
      </c>
      <c r="B14" s="12">
        <v>12</v>
      </c>
      <c r="C14" s="13" t="s">
        <v>493</v>
      </c>
      <c r="D14" s="14">
        <v>97</v>
      </c>
      <c r="E14" s="14">
        <v>96</v>
      </c>
      <c r="F14" s="15"/>
      <c r="G14" s="14"/>
      <c r="H14" s="14"/>
      <c r="I14" s="14"/>
      <c r="J14" s="14"/>
      <c r="M14" s="11">
        <f>D14+E14+F14+G14+H14</f>
        <v>193</v>
      </c>
      <c r="N14">
        <f>M14*0.17</f>
        <v>32.81</v>
      </c>
      <c r="O14">
        <f>I14*0.15</f>
        <v>0</v>
      </c>
      <c r="P14">
        <f>ROUND(N14+O14,0)</f>
        <v>33</v>
      </c>
    </row>
    <row r="15" spans="1:16" x14ac:dyDescent="0.25">
      <c r="A15" s="12" t="s">
        <v>494</v>
      </c>
      <c r="B15" s="12">
        <v>13</v>
      </c>
      <c r="C15" s="13" t="s">
        <v>495</v>
      </c>
      <c r="D15" s="14">
        <v>98</v>
      </c>
      <c r="E15" s="14">
        <v>94</v>
      </c>
      <c r="F15" s="15"/>
      <c r="G15" s="14"/>
      <c r="H15" s="14"/>
      <c r="I15" s="14"/>
      <c r="J15" s="14"/>
      <c r="M15" s="11">
        <f>D15+E15+F15+G15+H15</f>
        <v>192</v>
      </c>
      <c r="N15">
        <f>M15*0.17</f>
        <v>32.64</v>
      </c>
      <c r="O15">
        <f>I15*0.15</f>
        <v>0</v>
      </c>
      <c r="P15">
        <f>ROUND(N15+O15,0)</f>
        <v>33</v>
      </c>
    </row>
    <row r="16" spans="1:16" x14ac:dyDescent="0.25">
      <c r="A16" s="12" t="s">
        <v>496</v>
      </c>
      <c r="B16" s="12">
        <v>14</v>
      </c>
      <c r="C16" s="13" t="s">
        <v>497</v>
      </c>
      <c r="D16" s="14">
        <v>93</v>
      </c>
      <c r="E16" s="14">
        <v>90</v>
      </c>
      <c r="F16" s="15"/>
      <c r="G16" s="14"/>
      <c r="H16" s="14"/>
      <c r="I16" s="14"/>
      <c r="J16" s="14"/>
      <c r="M16" s="11">
        <f>D16+E16+F16+G16+H16</f>
        <v>183</v>
      </c>
      <c r="N16">
        <f>M16*0.17</f>
        <v>31.110000000000003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498</v>
      </c>
      <c r="B17" s="12">
        <v>15</v>
      </c>
      <c r="C17" s="13" t="s">
        <v>499</v>
      </c>
      <c r="D17" s="14">
        <v>90</v>
      </c>
      <c r="E17" s="14">
        <v>89</v>
      </c>
      <c r="F17" s="15"/>
      <c r="G17" s="14"/>
      <c r="H17" s="14"/>
      <c r="I17" s="14"/>
      <c r="J17" s="14"/>
      <c r="M17" s="11">
        <f>D17+E17+F17+G17+H17</f>
        <v>179</v>
      </c>
      <c r="N17">
        <f>M17*0.17</f>
        <v>30.430000000000003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500</v>
      </c>
      <c r="B18" s="12">
        <v>16</v>
      </c>
      <c r="C18" s="13" t="s">
        <v>501</v>
      </c>
      <c r="D18" s="14">
        <v>96</v>
      </c>
      <c r="E18" s="14">
        <v>93</v>
      </c>
      <c r="F18" s="15"/>
      <c r="G18" s="14"/>
      <c r="H18" s="14"/>
      <c r="I18" s="14"/>
      <c r="J18" s="14"/>
      <c r="M18" s="11">
        <f>D18+E18+F18+G18+H18</f>
        <v>189</v>
      </c>
      <c r="N18">
        <f>M18*0.17</f>
        <v>32.130000000000003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502</v>
      </c>
      <c r="B19" s="12">
        <v>17</v>
      </c>
      <c r="C19" s="13" t="s">
        <v>503</v>
      </c>
      <c r="D19" s="14">
        <v>94</v>
      </c>
      <c r="E19" s="14">
        <v>96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504</v>
      </c>
      <c r="B20" s="12">
        <v>18</v>
      </c>
      <c r="C20" s="13" t="s">
        <v>505</v>
      </c>
      <c r="D20" s="14">
        <v>86</v>
      </c>
      <c r="E20" s="14">
        <v>96</v>
      </c>
      <c r="F20" s="15"/>
      <c r="G20" s="14"/>
      <c r="H20" s="14"/>
      <c r="I20" s="14"/>
      <c r="J20" s="14"/>
      <c r="M20" s="11">
        <f>D20+E20+F20+G20+H20</f>
        <v>182</v>
      </c>
      <c r="N20">
        <f>M20*0.17</f>
        <v>30.94</v>
      </c>
      <c r="O20">
        <f>I20*0.15</f>
        <v>0</v>
      </c>
      <c r="P20">
        <f>ROUND(N20+O20,0)</f>
        <v>31</v>
      </c>
    </row>
    <row r="21" spans="1:16" x14ac:dyDescent="0.25">
      <c r="A21" s="12" t="s">
        <v>506</v>
      </c>
      <c r="B21" s="12">
        <v>19</v>
      </c>
      <c r="C21" s="13" t="s">
        <v>507</v>
      </c>
      <c r="D21" s="14">
        <v>95</v>
      </c>
      <c r="E21" s="14">
        <v>90</v>
      </c>
      <c r="F21" s="15"/>
      <c r="G21" s="14"/>
      <c r="H21" s="14"/>
      <c r="I21" s="14"/>
      <c r="J21" s="14"/>
      <c r="M21" s="11">
        <f>D21+E21+F21+G21+H21</f>
        <v>185</v>
      </c>
      <c r="N21">
        <f>M21*0.17</f>
        <v>31.450000000000003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508</v>
      </c>
      <c r="B22" s="12">
        <v>20</v>
      </c>
      <c r="C22" s="13" t="s">
        <v>509</v>
      </c>
      <c r="D22" s="14">
        <v>92</v>
      </c>
      <c r="E22" s="14">
        <v>95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510</v>
      </c>
      <c r="B23" s="12">
        <v>21</v>
      </c>
      <c r="C23" s="13" t="s">
        <v>511</v>
      </c>
      <c r="D23" s="14">
        <v>92</v>
      </c>
      <c r="E23" s="14">
        <v>93</v>
      </c>
      <c r="F23" s="15"/>
      <c r="G23" s="14"/>
      <c r="H23" s="14"/>
      <c r="I23" s="14"/>
      <c r="J23" s="14"/>
      <c r="M23" s="11">
        <f>D23+E23+F23+G23+H23</f>
        <v>185</v>
      </c>
      <c r="N23">
        <f>M23*0.17</f>
        <v>31.450000000000003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512</v>
      </c>
      <c r="B24" s="12">
        <v>22</v>
      </c>
      <c r="C24" s="13" t="s">
        <v>513</v>
      </c>
      <c r="D24" s="14">
        <v>91</v>
      </c>
      <c r="E24" s="14">
        <v>94</v>
      </c>
      <c r="F24" s="15"/>
      <c r="G24" s="14"/>
      <c r="H24" s="14"/>
      <c r="I24" s="14"/>
      <c r="J24" s="14"/>
      <c r="M24" s="11">
        <f>D24+E24+F24+G24+H24</f>
        <v>185</v>
      </c>
      <c r="N24">
        <f>M24*0.17</f>
        <v>31.450000000000003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514</v>
      </c>
      <c r="B25" s="12">
        <v>23</v>
      </c>
      <c r="C25" s="13" t="s">
        <v>515</v>
      </c>
      <c r="D25" s="14">
        <v>96</v>
      </c>
      <c r="E25" s="14">
        <v>93</v>
      </c>
      <c r="F25" s="15"/>
      <c r="G25" s="14"/>
      <c r="H25" s="14"/>
      <c r="I25" s="14"/>
      <c r="J25" s="14"/>
      <c r="M25" s="11">
        <f>D25+E25+F25+G25+H25</f>
        <v>189</v>
      </c>
      <c r="N25">
        <f>M25*0.17</f>
        <v>32.130000000000003</v>
      </c>
      <c r="O25">
        <f>I25*0.15</f>
        <v>0</v>
      </c>
      <c r="P25">
        <f>ROUND(N25+O25,0)</f>
        <v>32</v>
      </c>
    </row>
  </sheetData>
  <sheetProtection algorithmName="SHA-512" hashValue="GokZUWJdfGX2p61+0ow2zL5uIhZU6FWUQkBr9JGAGwbmZmneDs6dczXNfDq4+h2v2B31IiANH38NRGRdK5rXyw==" saltValue="aDJF8/RoMCb7VWqwjASe3Q==" spinCount="100000" sheet="1" objects="1" scenarios="1"/>
  <dataValidations count="23">
    <dataValidation type="whole" allowBlank="1" showInputMessage="1" showErrorMessage="1" errorTitle="Valor fuera de rango" error="Ingrese un valor correcto" sqref="F3" xr:uid="{43F873BE-D486-40FC-815B-EBFD04E0061E}">
      <formula1>0</formula1>
      <formula2>100</formula2>
    </dataValidation>
    <dataValidation type="whole" allowBlank="1" showInputMessage="1" showErrorMessage="1" errorTitle="Valor fuera de rango" error="Ingrese un valor correcto" sqref="F4" xr:uid="{E2F67FA1-0C27-446A-ACDD-FF2029174399}">
      <formula1>0</formula1>
      <formula2>100</formula2>
    </dataValidation>
    <dataValidation type="whole" allowBlank="1" showInputMessage="1" showErrorMessage="1" errorTitle="Valor fuera de rango" error="Ingrese un valor correcto" sqref="F5" xr:uid="{466CB19E-C1FD-403D-BAC6-70652BFB5F44}">
      <formula1>0</formula1>
      <formula2>100</formula2>
    </dataValidation>
    <dataValidation type="whole" allowBlank="1" showInputMessage="1" showErrorMessage="1" errorTitle="Valor fuera de rango" error="Ingrese un valor correcto" sqref="F6" xr:uid="{68356434-A2F7-45ED-8BD5-D7BB7257A9A5}">
      <formula1>0</formula1>
      <formula2>100</formula2>
    </dataValidation>
    <dataValidation type="whole" allowBlank="1" showInputMessage="1" showErrorMessage="1" errorTitle="Valor fuera de rango" error="Ingrese un valor correcto" sqref="F7" xr:uid="{5ACEAEFE-8BC6-4A81-B096-750A533DC0F4}">
      <formula1>0</formula1>
      <formula2>100</formula2>
    </dataValidation>
    <dataValidation type="whole" allowBlank="1" showInputMessage="1" showErrorMessage="1" errorTitle="Valor fuera de rango" error="Ingrese un valor correcto" sqref="F8" xr:uid="{E02CE2AE-B22E-4137-8CD4-F5E7A79A131D}">
      <formula1>0</formula1>
      <formula2>100</formula2>
    </dataValidation>
    <dataValidation type="whole" allowBlank="1" showInputMessage="1" showErrorMessage="1" errorTitle="Valor fuera de rango" error="Ingrese un valor correcto" sqref="F9" xr:uid="{38B19CEA-2E6F-4CD8-B962-2EA79FD5EB36}">
      <formula1>0</formula1>
      <formula2>100</formula2>
    </dataValidation>
    <dataValidation type="whole" allowBlank="1" showInputMessage="1" showErrorMessage="1" errorTitle="Valor fuera de rango" error="Ingrese un valor correcto" sqref="F10" xr:uid="{6D376956-EB60-4872-9BD3-598ABD45F7EF}">
      <formula1>0</formula1>
      <formula2>100</formula2>
    </dataValidation>
    <dataValidation type="whole" allowBlank="1" showInputMessage="1" showErrorMessage="1" errorTitle="Valor fuera de rango" error="Ingrese un valor correcto" sqref="F11" xr:uid="{9CF9B1A8-81D1-4140-A5D2-D2420573B7E7}">
      <formula1>0</formula1>
      <formula2>100</formula2>
    </dataValidation>
    <dataValidation type="whole" allowBlank="1" showInputMessage="1" showErrorMessage="1" errorTitle="Valor fuera de rango" error="Ingrese un valor correcto" sqref="F12" xr:uid="{A461DB48-08F0-4F62-9085-F28A2DEF7807}">
      <formula1>0</formula1>
      <formula2>100</formula2>
    </dataValidation>
    <dataValidation type="whole" allowBlank="1" showInputMessage="1" showErrorMessage="1" errorTitle="Valor fuera de rango" error="Ingrese un valor correcto" sqref="F13" xr:uid="{9A4DD81A-38DA-4A55-A34D-4A03F86BADDB}">
      <formula1>0</formula1>
      <formula2>100</formula2>
    </dataValidation>
    <dataValidation type="whole" allowBlank="1" showInputMessage="1" showErrorMessage="1" errorTitle="Valor fuera de rango" error="Ingrese un valor correcto" sqref="F14" xr:uid="{68DD2588-B8A0-4CA0-B806-3959F8CCB994}">
      <formula1>0</formula1>
      <formula2>100</formula2>
    </dataValidation>
    <dataValidation type="whole" allowBlank="1" showInputMessage="1" showErrorMessage="1" errorTitle="Valor fuera de rango" error="Ingrese un valor correcto" sqref="F15" xr:uid="{5E0499B2-5ED4-400C-B536-FFFE1D5B54C0}">
      <formula1>0</formula1>
      <formula2>100</formula2>
    </dataValidation>
    <dataValidation type="whole" allowBlank="1" showInputMessage="1" showErrorMessage="1" errorTitle="Valor fuera de rango" error="Ingrese un valor correcto" sqref="F16" xr:uid="{C441A96A-85C3-4C74-B371-76C5315F4C00}">
      <formula1>0</formula1>
      <formula2>100</formula2>
    </dataValidation>
    <dataValidation type="whole" allowBlank="1" showInputMessage="1" showErrorMessage="1" errorTitle="Valor fuera de rango" error="Ingrese un valor correcto" sqref="F17" xr:uid="{7EB253B5-FBED-46A6-9B0A-6421A5C08745}">
      <formula1>0</formula1>
      <formula2>100</formula2>
    </dataValidation>
    <dataValidation type="whole" allowBlank="1" showInputMessage="1" showErrorMessage="1" errorTitle="Valor fuera de rango" error="Ingrese un valor correcto" sqref="F18" xr:uid="{19D11045-0113-412F-9A92-61AF48FA9DE6}">
      <formula1>0</formula1>
      <formula2>100</formula2>
    </dataValidation>
    <dataValidation type="whole" allowBlank="1" showInputMessage="1" showErrorMessage="1" errorTitle="Valor fuera de rango" error="Ingrese un valor correcto" sqref="F19" xr:uid="{9049CA1C-680A-40D9-825B-5B2A6D9F2ECD}">
      <formula1>0</formula1>
      <formula2>100</formula2>
    </dataValidation>
    <dataValidation type="whole" allowBlank="1" showInputMessage="1" showErrorMessage="1" errorTitle="Valor fuera de rango" error="Ingrese un valor correcto" sqref="F20" xr:uid="{C5A1D6F9-FA1B-4B90-977A-A66636481BEF}">
      <formula1>0</formula1>
      <formula2>100</formula2>
    </dataValidation>
    <dataValidation type="whole" allowBlank="1" showInputMessage="1" showErrorMessage="1" errorTitle="Valor fuera de rango" error="Ingrese un valor correcto" sqref="F21" xr:uid="{D957F34E-5F4D-4FAA-8EA9-1A03641B7179}">
      <formula1>0</formula1>
      <formula2>100</formula2>
    </dataValidation>
    <dataValidation type="whole" allowBlank="1" showInputMessage="1" showErrorMessage="1" errorTitle="Valor fuera de rango" error="Ingrese un valor correcto" sqref="F22" xr:uid="{61E6B2C2-30A6-4C1E-BF22-5CEF1E4A7AD2}">
      <formula1>0</formula1>
      <formula2>100</formula2>
    </dataValidation>
    <dataValidation type="whole" allowBlank="1" showInputMessage="1" showErrorMessage="1" errorTitle="Valor fuera de rango" error="Ingrese un valor correcto" sqref="F23" xr:uid="{02748821-ACE2-4A9C-961D-AC396CB4879E}">
      <formula1>0</formula1>
      <formula2>100</formula2>
    </dataValidation>
    <dataValidation type="whole" allowBlank="1" showInputMessage="1" showErrorMessage="1" errorTitle="Valor fuera de rango" error="Ingrese un valor correcto" sqref="F24" xr:uid="{6DCF4235-C2EF-462C-861C-1F05238E1397}">
      <formula1>0</formula1>
      <formula2>100</formula2>
    </dataValidation>
    <dataValidation type="whole" allowBlank="1" showInputMessage="1" showErrorMessage="1" errorTitle="Valor fuera de rango" error="Ingrese un valor correcto" sqref="F25" xr:uid="{EF5ACC25-711B-4B9A-867A-5F473B364381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EDUCB021A</vt:lpstr>
      <vt:lpstr>EDUCB021B</vt:lpstr>
      <vt:lpstr>EDUCB022A</vt:lpstr>
      <vt:lpstr>EDUCB022B</vt:lpstr>
      <vt:lpstr>EDUCB023A</vt:lpstr>
      <vt:lpstr>EDUCB023B</vt:lpstr>
      <vt:lpstr>EDUCB023C</vt:lpstr>
      <vt:lpstr>EDUCB024A</vt:lpstr>
      <vt:lpstr>EDUCB024B</vt:lpstr>
      <vt:lpstr>EDUCB024C</vt:lpstr>
      <vt:lpstr>EDUCB025A</vt:lpstr>
      <vt:lpstr>EDUCB025B</vt:lpstr>
      <vt:lpstr>EDUCB025C</vt:lpstr>
      <vt:lpstr>EDUCB026A</vt:lpstr>
      <vt:lpstr>EDUCB026B</vt:lpstr>
      <vt:lpstr>EDUCB026C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2026-06-03T16:39:30Z</dcterms:created>
  <dcterms:modified xsi:type="dcterms:W3CDTF">2026-06-03T16:42:23Z</dcterms:modified>
</cp:coreProperties>
</file>